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总成绩" sheetId="1" r:id="rId1"/>
  </sheets>
  <definedNames>
    <definedName name="_xlnm.Print_Titles" localSheetId="0">总成绩!$1:$2</definedName>
  </definedNames>
  <calcPr calcId="125725"/>
</workbook>
</file>

<file path=xl/calcChain.xml><?xml version="1.0" encoding="utf-8"?>
<calcChain xmlns="http://schemas.openxmlformats.org/spreadsheetml/2006/main">
  <c r="M171" i="1"/>
  <c r="K171"/>
  <c r="N171" s="1"/>
  <c r="M170"/>
  <c r="K170"/>
  <c r="N170" s="1"/>
  <c r="N169"/>
  <c r="M169"/>
  <c r="K169"/>
  <c r="M168"/>
  <c r="N168" s="1"/>
  <c r="K168"/>
  <c r="M167"/>
  <c r="K167"/>
  <c r="N167" s="1"/>
  <c r="M166"/>
  <c r="K166"/>
  <c r="N166" s="1"/>
  <c r="N165"/>
  <c r="M165"/>
  <c r="K165"/>
  <c r="M164"/>
  <c r="N164" s="1"/>
  <c r="K164"/>
  <c r="M163"/>
  <c r="K163"/>
  <c r="N163" s="1"/>
  <c r="M162"/>
  <c r="K162"/>
  <c r="N162" s="1"/>
  <c r="N161"/>
  <c r="M161"/>
  <c r="K161"/>
  <c r="M160"/>
  <c r="N160" s="1"/>
  <c r="K160"/>
  <c r="M159"/>
  <c r="K159"/>
  <c r="N159" s="1"/>
  <c r="M158"/>
  <c r="K158"/>
  <c r="N158" s="1"/>
  <c r="N157"/>
  <c r="M157"/>
  <c r="K157"/>
  <c r="M156"/>
  <c r="K156"/>
  <c r="N156" s="1"/>
  <c r="M155"/>
  <c r="K155"/>
  <c r="N155" s="1"/>
  <c r="N154"/>
  <c r="M154"/>
  <c r="K154"/>
  <c r="M153"/>
  <c r="N153" s="1"/>
  <c r="K153"/>
  <c r="M152"/>
  <c r="K152"/>
  <c r="N152" s="1"/>
  <c r="M151"/>
  <c r="K151"/>
  <c r="N151" s="1"/>
  <c r="N150"/>
  <c r="M150"/>
  <c r="K150"/>
  <c r="M149"/>
  <c r="N149" s="1"/>
  <c r="K149"/>
  <c r="M148"/>
  <c r="K148"/>
  <c r="N148" s="1"/>
  <c r="M147"/>
  <c r="K147"/>
  <c r="N147" s="1"/>
  <c r="N146"/>
  <c r="M146"/>
  <c r="K146"/>
  <c r="M145"/>
  <c r="N145" s="1"/>
  <c r="K145"/>
  <c r="M144"/>
  <c r="K144"/>
  <c r="N144" s="1"/>
  <c r="M143"/>
  <c r="K143"/>
  <c r="N143" s="1"/>
  <c r="N142"/>
  <c r="M142"/>
  <c r="K142"/>
  <c r="M141"/>
  <c r="K141"/>
  <c r="N141" s="1"/>
  <c r="M140"/>
  <c r="K140"/>
  <c r="N140" s="1"/>
  <c r="N139"/>
  <c r="M139"/>
  <c r="K139"/>
  <c r="N138"/>
  <c r="M138"/>
  <c r="K138"/>
  <c r="M137"/>
  <c r="K137"/>
  <c r="N137" s="1"/>
  <c r="M136"/>
  <c r="K136"/>
  <c r="N136" s="1"/>
  <c r="M135"/>
  <c r="K135"/>
  <c r="N135" s="1"/>
  <c r="M134"/>
  <c r="K134"/>
  <c r="N134" s="1"/>
  <c r="N133"/>
  <c r="M133"/>
  <c r="K133"/>
  <c r="M132"/>
  <c r="N132" s="1"/>
  <c r="K132"/>
  <c r="M131"/>
  <c r="K131"/>
  <c r="N131" s="1"/>
  <c r="M130"/>
  <c r="K130"/>
  <c r="N130" s="1"/>
  <c r="N129"/>
  <c r="M129"/>
  <c r="K129"/>
  <c r="N128"/>
  <c r="M128"/>
  <c r="K128"/>
  <c r="M127"/>
  <c r="K127"/>
  <c r="N127" s="1"/>
  <c r="M126"/>
  <c r="K126"/>
  <c r="N126" s="1"/>
  <c r="N125"/>
  <c r="M125"/>
  <c r="K125"/>
  <c r="M124"/>
  <c r="N124" s="1"/>
  <c r="K124"/>
  <c r="M123"/>
  <c r="K123"/>
  <c r="N123" s="1"/>
  <c r="M122"/>
  <c r="K122"/>
  <c r="N122" s="1"/>
  <c r="N121"/>
  <c r="M121"/>
  <c r="K121"/>
  <c r="M120"/>
  <c r="N120" s="1"/>
  <c r="K120"/>
  <c r="M119"/>
  <c r="K119"/>
  <c r="N119" s="1"/>
  <c r="M118"/>
  <c r="K118"/>
  <c r="N118" s="1"/>
  <c r="N117"/>
  <c r="M117"/>
  <c r="K117"/>
  <c r="M116"/>
  <c r="N116" s="1"/>
  <c r="K116"/>
  <c r="M115"/>
  <c r="K115"/>
  <c r="N115" s="1"/>
  <c r="M114"/>
  <c r="K114"/>
  <c r="N114" s="1"/>
  <c r="N113"/>
  <c r="M113"/>
  <c r="K113"/>
  <c r="N112"/>
  <c r="M112"/>
  <c r="K112"/>
  <c r="M111"/>
  <c r="K111"/>
  <c r="N111" s="1"/>
  <c r="M110"/>
  <c r="K110"/>
  <c r="N110" s="1"/>
  <c r="N109"/>
  <c r="M109"/>
  <c r="K109"/>
  <c r="M108"/>
  <c r="K108"/>
  <c r="N108" s="1"/>
  <c r="M107"/>
  <c r="K107"/>
  <c r="N107" s="1"/>
  <c r="M106"/>
  <c r="K106"/>
  <c r="N106" s="1"/>
  <c r="N105"/>
  <c r="M105"/>
  <c r="K105"/>
  <c r="M104"/>
  <c r="N104" s="1"/>
  <c r="K104"/>
  <c r="M103"/>
  <c r="K103"/>
  <c r="N103" s="1"/>
  <c r="M102"/>
  <c r="K102"/>
  <c r="N102" s="1"/>
  <c r="M101"/>
  <c r="K101"/>
  <c r="N101" s="1"/>
  <c r="M100"/>
  <c r="K100"/>
  <c r="N100" s="1"/>
  <c r="N99"/>
  <c r="M99"/>
  <c r="K99"/>
  <c r="M98"/>
  <c r="N98" s="1"/>
  <c r="K98"/>
  <c r="M97"/>
  <c r="K97"/>
  <c r="N97" s="1"/>
  <c r="M96"/>
  <c r="K96"/>
  <c r="N96" s="1"/>
  <c r="M95"/>
  <c r="K95"/>
  <c r="N95" s="1"/>
  <c r="M94"/>
  <c r="K94"/>
  <c r="N94" s="1"/>
  <c r="N93"/>
  <c r="M93"/>
  <c r="K93"/>
  <c r="N92"/>
  <c r="M92"/>
  <c r="K92"/>
  <c r="M91"/>
  <c r="N91" s="1"/>
  <c r="K91"/>
  <c r="M90"/>
  <c r="K90"/>
  <c r="N90" s="1"/>
  <c r="M89"/>
  <c r="K89"/>
  <c r="N89" s="1"/>
  <c r="N88"/>
  <c r="M88"/>
  <c r="K88"/>
  <c r="M87"/>
  <c r="N87" s="1"/>
  <c r="K87"/>
  <c r="M86"/>
  <c r="K86"/>
  <c r="N86" s="1"/>
  <c r="M85"/>
  <c r="K85"/>
  <c r="N85" s="1"/>
  <c r="N84"/>
  <c r="M84"/>
  <c r="K84"/>
  <c r="M83"/>
  <c r="N83" s="1"/>
  <c r="K83"/>
  <c r="M82"/>
  <c r="K82"/>
  <c r="N82" s="1"/>
  <c r="M81"/>
  <c r="K81"/>
  <c r="N81" s="1"/>
  <c r="N80"/>
  <c r="M80"/>
  <c r="K80"/>
  <c r="M79"/>
  <c r="N79" s="1"/>
  <c r="K79"/>
  <c r="M78"/>
  <c r="K78"/>
  <c r="N78" s="1"/>
  <c r="M77"/>
  <c r="K77"/>
  <c r="N77" s="1"/>
  <c r="N76"/>
  <c r="M76"/>
  <c r="K76"/>
  <c r="M75"/>
  <c r="N75" s="1"/>
  <c r="K75"/>
  <c r="M74"/>
  <c r="K74"/>
  <c r="N74" s="1"/>
  <c r="M73"/>
  <c r="K73"/>
  <c r="N73" s="1"/>
  <c r="N72"/>
  <c r="M72"/>
  <c r="K72"/>
  <c r="M71"/>
  <c r="N71" s="1"/>
  <c r="K71"/>
  <c r="M70"/>
  <c r="K70"/>
  <c r="N70" s="1"/>
  <c r="M69"/>
  <c r="K69"/>
  <c r="N69" s="1"/>
  <c r="N68"/>
  <c r="M68"/>
  <c r="K68"/>
  <c r="M67"/>
  <c r="N67" s="1"/>
  <c r="K67"/>
  <c r="M66"/>
  <c r="K66"/>
  <c r="N66" s="1"/>
  <c r="M65"/>
  <c r="K65"/>
  <c r="N65" s="1"/>
  <c r="N64"/>
  <c r="M64"/>
  <c r="K64"/>
  <c r="M63"/>
  <c r="N63" s="1"/>
  <c r="K63"/>
  <c r="M62"/>
  <c r="K62"/>
  <c r="N62" s="1"/>
  <c r="M61"/>
  <c r="K61"/>
  <c r="N61" s="1"/>
  <c r="N60"/>
  <c r="M60"/>
  <c r="K60"/>
  <c r="M59"/>
  <c r="N59" s="1"/>
  <c r="K59"/>
  <c r="M58"/>
  <c r="K58"/>
  <c r="N58" s="1"/>
  <c r="M57"/>
  <c r="K57"/>
  <c r="N57" s="1"/>
  <c r="N56"/>
  <c r="M56"/>
  <c r="K56"/>
  <c r="N45"/>
  <c r="N46"/>
  <c r="N22"/>
  <c r="N21"/>
  <c r="N25"/>
  <c r="N41"/>
  <c r="N5"/>
  <c r="N24"/>
  <c r="N18"/>
  <c r="N10"/>
  <c r="N32"/>
  <c r="N29"/>
  <c r="N4"/>
  <c r="N53"/>
  <c r="N43"/>
  <c r="N39"/>
  <c r="N48"/>
  <c r="N40"/>
  <c r="N12"/>
  <c r="N7"/>
  <c r="N15"/>
  <c r="N37"/>
  <c r="N28"/>
  <c r="N16"/>
  <c r="N54"/>
  <c r="N50"/>
  <c r="M3"/>
  <c r="M45"/>
  <c r="M46"/>
  <c r="M23"/>
  <c r="M35"/>
  <c r="M22"/>
  <c r="M21"/>
  <c r="M6"/>
  <c r="M34"/>
  <c r="M25"/>
  <c r="M41"/>
  <c r="M13"/>
  <c r="M55"/>
  <c r="M5"/>
  <c r="M24"/>
  <c r="M44"/>
  <c r="M38"/>
  <c r="M18"/>
  <c r="M10"/>
  <c r="M20"/>
  <c r="M19"/>
  <c r="M32"/>
  <c r="M29"/>
  <c r="M17"/>
  <c r="M52"/>
  <c r="M4"/>
  <c r="M53"/>
  <c r="M9"/>
  <c r="M8"/>
  <c r="M43"/>
  <c r="M39"/>
  <c r="M33"/>
  <c r="M26"/>
  <c r="M48"/>
  <c r="M40"/>
  <c r="M51"/>
  <c r="M31"/>
  <c r="M12"/>
  <c r="M7"/>
  <c r="M47"/>
  <c r="M11"/>
  <c r="M15"/>
  <c r="M37"/>
  <c r="M27"/>
  <c r="M36"/>
  <c r="M28"/>
  <c r="M16"/>
  <c r="M49"/>
  <c r="M14"/>
  <c r="M54"/>
  <c r="M50"/>
  <c r="M30"/>
  <c r="M42"/>
  <c r="K3"/>
  <c r="N3" s="1"/>
  <c r="K45"/>
  <c r="K46"/>
  <c r="K23"/>
  <c r="N23" s="1"/>
  <c r="K35"/>
  <c r="N35" s="1"/>
  <c r="K22"/>
  <c r="K21"/>
  <c r="K6"/>
  <c r="N6" s="1"/>
  <c r="K34"/>
  <c r="N34" s="1"/>
  <c r="K25"/>
  <c r="K41"/>
  <c r="K13"/>
  <c r="N13" s="1"/>
  <c r="K55"/>
  <c r="N55" s="1"/>
  <c r="K5"/>
  <c r="K24"/>
  <c r="K44"/>
  <c r="N44" s="1"/>
  <c r="K38"/>
  <c r="N38" s="1"/>
  <c r="K18"/>
  <c r="K10"/>
  <c r="K20"/>
  <c r="N20" s="1"/>
  <c r="K19"/>
  <c r="N19" s="1"/>
  <c r="K32"/>
  <c r="K29"/>
  <c r="K17"/>
  <c r="N17" s="1"/>
  <c r="K52"/>
  <c r="N52" s="1"/>
  <c r="K4"/>
  <c r="K53"/>
  <c r="K9"/>
  <c r="N9" s="1"/>
  <c r="K8"/>
  <c r="N8" s="1"/>
  <c r="K43"/>
  <c r="K39"/>
  <c r="K33"/>
  <c r="N33" s="1"/>
  <c r="K26"/>
  <c r="N26" s="1"/>
  <c r="K48"/>
  <c r="K40"/>
  <c r="K51"/>
  <c r="N51" s="1"/>
  <c r="K31"/>
  <c r="N31" s="1"/>
  <c r="K12"/>
  <c r="K7"/>
  <c r="K47"/>
  <c r="N47" s="1"/>
  <c r="K11"/>
  <c r="N11" s="1"/>
  <c r="K15"/>
  <c r="K37"/>
  <c r="K27"/>
  <c r="N27" s="1"/>
  <c r="K36"/>
  <c r="N36" s="1"/>
  <c r="K28"/>
  <c r="K16"/>
  <c r="K49"/>
  <c r="N49" s="1"/>
  <c r="K14"/>
  <c r="N14" s="1"/>
  <c r="K54"/>
  <c r="K50"/>
  <c r="K30"/>
  <c r="N30" s="1"/>
  <c r="K42"/>
  <c r="N42" s="1"/>
</calcChain>
</file>

<file path=xl/sharedStrings.xml><?xml version="1.0" encoding="utf-8"?>
<sst xmlns="http://schemas.openxmlformats.org/spreadsheetml/2006/main" count="1198" uniqueCount="538">
  <si>
    <t>考号</t>
  </si>
  <si>
    <t>报考专业</t>
  </si>
  <si>
    <t>报考部门</t>
  </si>
  <si>
    <t>报考职位</t>
  </si>
  <si>
    <t>姓名</t>
  </si>
  <si>
    <t>身份证号</t>
  </si>
  <si>
    <t>民族</t>
  </si>
  <si>
    <t>计划数</t>
    <phoneticPr fontId="4" type="noConversion"/>
  </si>
  <si>
    <t>名次</t>
    <phoneticPr fontId="4" type="noConversion"/>
  </si>
  <si>
    <t>115700113</t>
  </si>
  <si>
    <t>汉文卷</t>
  </si>
  <si>
    <t>红山区教育局</t>
  </si>
  <si>
    <t>小学语文教师2</t>
  </si>
  <si>
    <t>赵爽</t>
  </si>
  <si>
    <t>150426199009010045</t>
  </si>
  <si>
    <t>蒙古族</t>
  </si>
  <si>
    <t>115700304</t>
  </si>
  <si>
    <t>赵晓清</t>
  </si>
  <si>
    <t>152628198904181685</t>
  </si>
  <si>
    <t>汉族</t>
  </si>
  <si>
    <t>115700508</t>
  </si>
  <si>
    <t>王家悦</t>
  </si>
  <si>
    <t>150402199406280021</t>
  </si>
  <si>
    <t>115700623</t>
  </si>
  <si>
    <t>刘孟欣</t>
  </si>
  <si>
    <t>150404199402235621</t>
  </si>
  <si>
    <t>115700515</t>
  </si>
  <si>
    <t>何禹润</t>
  </si>
  <si>
    <t>150402198606141128</t>
  </si>
  <si>
    <t>其他</t>
  </si>
  <si>
    <t>115700323</t>
  </si>
  <si>
    <t>张益齐</t>
  </si>
  <si>
    <t>150428199203060022</t>
  </si>
  <si>
    <t>115700215</t>
  </si>
  <si>
    <t>张褚峤</t>
  </si>
  <si>
    <t>150402199501010628</t>
  </si>
  <si>
    <t>115700724</t>
  </si>
  <si>
    <t>张淑青</t>
  </si>
  <si>
    <t>150428198808185149</t>
  </si>
  <si>
    <t>115700519</t>
  </si>
  <si>
    <t>李承学</t>
  </si>
  <si>
    <t>150402199303172722</t>
  </si>
  <si>
    <t>115700824</t>
  </si>
  <si>
    <t>郭红</t>
  </si>
  <si>
    <t>150430199105242502</t>
  </si>
  <si>
    <t>115700301</t>
  </si>
  <si>
    <t>赵晶晶</t>
  </si>
  <si>
    <t>152302199004280041</t>
  </si>
  <si>
    <t>115700628</t>
  </si>
  <si>
    <t>杜娟妹</t>
  </si>
  <si>
    <t>210921199109272829</t>
  </si>
  <si>
    <t>115700305</t>
  </si>
  <si>
    <t>初学静</t>
  </si>
  <si>
    <t>150426199002050562</t>
  </si>
  <si>
    <t>115700407</t>
  </si>
  <si>
    <t>陈然</t>
  </si>
  <si>
    <t>150428198909090827</t>
  </si>
  <si>
    <t>115700321</t>
  </si>
  <si>
    <t>罗亚娟</t>
  </si>
  <si>
    <t>150430198802093149</t>
  </si>
  <si>
    <t>115700701</t>
  </si>
  <si>
    <t>侯媚茹</t>
  </si>
  <si>
    <t>211302198912280021</t>
  </si>
  <si>
    <t>115700413</t>
  </si>
  <si>
    <t>邱金萍</t>
  </si>
  <si>
    <t>152322199110170044</t>
  </si>
  <si>
    <t>115700404</t>
  </si>
  <si>
    <t>许天思</t>
  </si>
  <si>
    <t>150403199010142024</t>
  </si>
  <si>
    <t>115700621</t>
  </si>
  <si>
    <t>李鑫琪</t>
  </si>
  <si>
    <t>150403199212240028</t>
  </si>
  <si>
    <t>115700709</t>
  </si>
  <si>
    <t>佟佳鑫</t>
  </si>
  <si>
    <t>15232619831003817X</t>
  </si>
  <si>
    <t>115700210</t>
  </si>
  <si>
    <t>李一凡</t>
  </si>
  <si>
    <t>150402199410275938</t>
  </si>
  <si>
    <t>115700614</t>
  </si>
  <si>
    <t>高淑玲</t>
  </si>
  <si>
    <t>152221199008063443</t>
  </si>
  <si>
    <t>115700716</t>
  </si>
  <si>
    <t>付文慧</t>
  </si>
  <si>
    <t>150421199310304120</t>
  </si>
  <si>
    <t>115700126</t>
  </si>
  <si>
    <t>王岩</t>
  </si>
  <si>
    <t>150426199204300048</t>
  </si>
  <si>
    <t>115700221</t>
  </si>
  <si>
    <t>王彦会</t>
  </si>
  <si>
    <t>150424198908260948</t>
  </si>
  <si>
    <t>115700211</t>
  </si>
  <si>
    <t>桑海明</t>
  </si>
  <si>
    <t>150428198801225320</t>
  </si>
  <si>
    <t>115700607</t>
  </si>
  <si>
    <t>李亚杰</t>
  </si>
  <si>
    <t>15042919870822272X</t>
  </si>
  <si>
    <t>115700412</t>
  </si>
  <si>
    <t>翟玲杰</t>
  </si>
  <si>
    <t>150430198902133961</t>
  </si>
  <si>
    <t>115700604</t>
  </si>
  <si>
    <t>李晓凡</t>
  </si>
  <si>
    <t>150404199111041624</t>
  </si>
  <si>
    <t>115700914</t>
  </si>
  <si>
    <t>曹家莹</t>
  </si>
  <si>
    <t>152321199302182422</t>
  </si>
  <si>
    <t>115700708</t>
  </si>
  <si>
    <t>张欣</t>
  </si>
  <si>
    <t>150426199403010027</t>
  </si>
  <si>
    <t>115700611</t>
  </si>
  <si>
    <t>张百如</t>
  </si>
  <si>
    <t>230523199406160844</t>
  </si>
  <si>
    <t>115700712</t>
  </si>
  <si>
    <t>郑然</t>
  </si>
  <si>
    <t>150428199312181528</t>
  </si>
  <si>
    <t>115700219</t>
  </si>
  <si>
    <t>樊淑丽</t>
  </si>
  <si>
    <t>150426198701241187</t>
  </si>
  <si>
    <t>115700904</t>
  </si>
  <si>
    <t>邢蕾</t>
  </si>
  <si>
    <t>211321199005121522</t>
  </si>
  <si>
    <t>115700318</t>
  </si>
  <si>
    <t>江楠</t>
  </si>
  <si>
    <t>150426199003180027</t>
  </si>
  <si>
    <t>115700106</t>
  </si>
  <si>
    <t>吴珊珊</t>
  </si>
  <si>
    <t>211321199209148620</t>
  </si>
  <si>
    <t>115700201</t>
  </si>
  <si>
    <t>张宇飞</t>
  </si>
  <si>
    <t>211321199401263661</t>
  </si>
  <si>
    <t>115700229</t>
  </si>
  <si>
    <t>白慧敏</t>
  </si>
  <si>
    <t>150404199401170061</t>
  </si>
  <si>
    <t>115700911</t>
  </si>
  <si>
    <t>王婷</t>
  </si>
  <si>
    <t>210921199106251424</t>
  </si>
  <si>
    <t>115700528</t>
  </si>
  <si>
    <t>高帅</t>
  </si>
  <si>
    <t>150403199406291042</t>
  </si>
  <si>
    <t>115700525</t>
  </si>
  <si>
    <t>赵冉</t>
  </si>
  <si>
    <t>21138119890612102X</t>
  </si>
  <si>
    <t>115700306</t>
  </si>
  <si>
    <t>代玉杰</t>
  </si>
  <si>
    <t>150426198806153087</t>
  </si>
  <si>
    <t>115700116</t>
  </si>
  <si>
    <t>史瑞玲</t>
  </si>
  <si>
    <t>152631199303114228</t>
  </si>
  <si>
    <t>115700725</t>
  </si>
  <si>
    <t>郑鹏</t>
  </si>
  <si>
    <t>150426198410211770</t>
  </si>
  <si>
    <t>115700408</t>
  </si>
  <si>
    <t>徐志超</t>
  </si>
  <si>
    <t>150424199307024522</t>
  </si>
  <si>
    <t>115700125</t>
  </si>
  <si>
    <t>曲东岩</t>
  </si>
  <si>
    <t>150429199303250049</t>
  </si>
  <si>
    <t>115700627</t>
  </si>
  <si>
    <t>苏娇</t>
  </si>
  <si>
    <t>152624198811060061</t>
  </si>
  <si>
    <t>115700610</t>
  </si>
  <si>
    <t>刘向艳</t>
  </si>
  <si>
    <t>150428199303160143</t>
  </si>
  <si>
    <t>115700613</t>
  </si>
  <si>
    <t>鲍方圆</t>
  </si>
  <si>
    <t>150422199204140325</t>
  </si>
  <si>
    <t>刘畅</t>
  </si>
  <si>
    <t>蒙文卷</t>
  </si>
  <si>
    <t>115701106</t>
  </si>
  <si>
    <t>小学数学教师2</t>
  </si>
  <si>
    <t>张莹</t>
  </si>
  <si>
    <t>152101198712121226</t>
  </si>
  <si>
    <t>115700929</t>
  </si>
  <si>
    <t>申栢瑀</t>
  </si>
  <si>
    <t>150402199208040625</t>
  </si>
  <si>
    <t>115701110</t>
  </si>
  <si>
    <t>金海侠</t>
  </si>
  <si>
    <t>150404199309133524</t>
  </si>
  <si>
    <t>115701117</t>
  </si>
  <si>
    <t>邢磊</t>
  </si>
  <si>
    <t>150402199202210320</t>
  </si>
  <si>
    <t>115701315</t>
  </si>
  <si>
    <t>唐慧娇</t>
  </si>
  <si>
    <t>150424199210125124</t>
  </si>
  <si>
    <t>115701224</t>
  </si>
  <si>
    <t>王泽英</t>
  </si>
  <si>
    <t>232330198802201927</t>
  </si>
  <si>
    <t>115701122</t>
  </si>
  <si>
    <t>刘思琪</t>
  </si>
  <si>
    <t>150425199404036660</t>
  </si>
  <si>
    <t>115701006</t>
  </si>
  <si>
    <t>杜亚杰</t>
  </si>
  <si>
    <t>150430199012122480</t>
  </si>
  <si>
    <t>115701125</t>
  </si>
  <si>
    <t>贾玉芳</t>
  </si>
  <si>
    <t>150526199003170529</t>
  </si>
  <si>
    <t>115701112</t>
  </si>
  <si>
    <t>许阳阳</t>
  </si>
  <si>
    <t>211324199107243626</t>
  </si>
  <si>
    <t>115701215</t>
  </si>
  <si>
    <t>陶思雨</t>
  </si>
  <si>
    <t>150429199205110026</t>
  </si>
  <si>
    <t>115701227</t>
  </si>
  <si>
    <t>马翼达</t>
  </si>
  <si>
    <t>150403199205181023</t>
  </si>
  <si>
    <t>115701223</t>
  </si>
  <si>
    <t>张燕</t>
  </si>
  <si>
    <t>152222199201010024</t>
  </si>
  <si>
    <t>115701309</t>
  </si>
  <si>
    <t>姜文华</t>
  </si>
  <si>
    <t>150404199202270625</t>
  </si>
  <si>
    <t>115701229</t>
  </si>
  <si>
    <t>孙东莉</t>
  </si>
  <si>
    <t>150422199303020943</t>
  </si>
  <si>
    <t>115701020</t>
  </si>
  <si>
    <t>朱艳茹</t>
  </si>
  <si>
    <t>150425199004083580</t>
  </si>
  <si>
    <t>115701312</t>
  </si>
  <si>
    <t>杨美春</t>
  </si>
  <si>
    <t>150404199004216329</t>
  </si>
  <si>
    <t>115701319</t>
  </si>
  <si>
    <t>卢景色</t>
  </si>
  <si>
    <t>152324198901201124</t>
  </si>
  <si>
    <t>115701318</t>
  </si>
  <si>
    <t>都吉莹</t>
  </si>
  <si>
    <t>15210319920517542X</t>
  </si>
  <si>
    <t>115701302</t>
  </si>
  <si>
    <t>朱新雷</t>
  </si>
  <si>
    <t>150402198202282047</t>
  </si>
  <si>
    <t>115701016</t>
  </si>
  <si>
    <t>杨瑾</t>
  </si>
  <si>
    <t>210703198810272044</t>
  </si>
  <si>
    <t>115701314</t>
  </si>
  <si>
    <t>150429199301125922</t>
  </si>
  <si>
    <t>115701204</t>
  </si>
  <si>
    <t>任丽丽</t>
  </si>
  <si>
    <t>150404199212035020</t>
  </si>
  <si>
    <t>115701127</t>
  </si>
  <si>
    <t>李晓伟</t>
  </si>
  <si>
    <t>150428199309306027</t>
  </si>
  <si>
    <t>115701202</t>
  </si>
  <si>
    <t>李艳玲</t>
  </si>
  <si>
    <t>150421199101110944</t>
  </si>
  <si>
    <t>115701304</t>
  </si>
  <si>
    <t>王晓翠</t>
  </si>
  <si>
    <t>150429199304152125</t>
  </si>
  <si>
    <t>115701009</t>
  </si>
  <si>
    <t>刘亚静</t>
  </si>
  <si>
    <t>211381199201163224</t>
  </si>
  <si>
    <t>115701126</t>
  </si>
  <si>
    <t>王小伟</t>
  </si>
  <si>
    <t>152326198810123573</t>
  </si>
  <si>
    <t>115701111</t>
  </si>
  <si>
    <t>张齐美</t>
  </si>
  <si>
    <t>150429199310060921</t>
  </si>
  <si>
    <t>115701107</t>
  </si>
  <si>
    <t>付超</t>
  </si>
  <si>
    <t>150404199210151829</t>
  </si>
  <si>
    <t>115701002</t>
  </si>
  <si>
    <t>宋莹莹</t>
  </si>
  <si>
    <t>150429199402251928</t>
  </si>
  <si>
    <t>115701301</t>
  </si>
  <si>
    <t>艾飞</t>
  </si>
  <si>
    <t>211321199002263867</t>
  </si>
  <si>
    <t>115701113</t>
  </si>
  <si>
    <t>庞丽萍</t>
  </si>
  <si>
    <t>152327199303121849</t>
  </si>
  <si>
    <t>115701328</t>
  </si>
  <si>
    <t>中学英语教师</t>
  </si>
  <si>
    <t>王倩</t>
  </si>
  <si>
    <t>150404199201190025</t>
  </si>
  <si>
    <t>115701403</t>
  </si>
  <si>
    <t>罗春杰</t>
  </si>
  <si>
    <t>152321198902136126</t>
  </si>
  <si>
    <t>215801615</t>
  </si>
  <si>
    <t>小学英语教师1</t>
  </si>
  <si>
    <t>向春</t>
  </si>
  <si>
    <t>150421199101240044</t>
  </si>
  <si>
    <t>215801614</t>
  </si>
  <si>
    <t>乌日古木拉</t>
  </si>
  <si>
    <t>150423199309230067</t>
  </si>
  <si>
    <t>215801609</t>
  </si>
  <si>
    <t>宝勒日其其格</t>
  </si>
  <si>
    <t>150426198903174883</t>
  </si>
  <si>
    <t>215801613</t>
  </si>
  <si>
    <t>斯琴毕力格</t>
  </si>
  <si>
    <t>150421199005255123</t>
  </si>
  <si>
    <t>215801611</t>
  </si>
  <si>
    <t>萨日拉</t>
  </si>
  <si>
    <t>150422198408285724</t>
  </si>
  <si>
    <t>115701627</t>
  </si>
  <si>
    <t>小学英语教师2</t>
  </si>
  <si>
    <t>孙雪</t>
  </si>
  <si>
    <t>150426198905010065</t>
  </si>
  <si>
    <t>115701530</t>
  </si>
  <si>
    <t>高雅</t>
  </si>
  <si>
    <t>150402198806170927</t>
  </si>
  <si>
    <t>115701628</t>
  </si>
  <si>
    <t>李向娥</t>
  </si>
  <si>
    <t>62272719930813714x</t>
  </si>
  <si>
    <t>115701509</t>
  </si>
  <si>
    <t>楚婧熙</t>
  </si>
  <si>
    <t>150426199008220526</t>
  </si>
  <si>
    <t>115701614</t>
  </si>
  <si>
    <t>刘敏</t>
  </si>
  <si>
    <t>150404198709170944</t>
  </si>
  <si>
    <t>115701608</t>
  </si>
  <si>
    <t>张芳菲</t>
  </si>
  <si>
    <t>15040219921021062X</t>
  </si>
  <si>
    <t>115701629</t>
  </si>
  <si>
    <t>小学阿拉伯语教师</t>
  </si>
  <si>
    <t>刘斯桐</t>
  </si>
  <si>
    <t>150402199308010626</t>
  </si>
  <si>
    <t>115800105</t>
  </si>
  <si>
    <t>小学音乐教师2</t>
  </si>
  <si>
    <t>任慧</t>
  </si>
  <si>
    <t>152625198908292025</t>
  </si>
  <si>
    <t>115800110</t>
  </si>
  <si>
    <t>朱明晨</t>
  </si>
  <si>
    <t>150402198902062731</t>
  </si>
  <si>
    <t>115701807</t>
  </si>
  <si>
    <t>刘嘉</t>
  </si>
  <si>
    <t>150304199305172029</t>
  </si>
  <si>
    <t>115701830</t>
  </si>
  <si>
    <t>赖佳楠</t>
  </si>
  <si>
    <t>210921198812016128</t>
  </si>
  <si>
    <t>115800121</t>
  </si>
  <si>
    <t>高明娟</t>
  </si>
  <si>
    <t>152326199111011729</t>
  </si>
  <si>
    <t>115800223</t>
  </si>
  <si>
    <t>邱佳莹</t>
  </si>
  <si>
    <t>152326199211060042</t>
  </si>
  <si>
    <t>115800219</t>
  </si>
  <si>
    <t>庄金言</t>
  </si>
  <si>
    <t>150426199408113041</t>
  </si>
  <si>
    <t>115800216</t>
  </si>
  <si>
    <t>王佳敏</t>
  </si>
  <si>
    <t>150429199212045728</t>
  </si>
  <si>
    <t>115701729</t>
  </si>
  <si>
    <t>李薇</t>
  </si>
  <si>
    <t>150423199205280027</t>
  </si>
  <si>
    <t>115800111</t>
  </si>
  <si>
    <t>徐孟颖</t>
  </si>
  <si>
    <t>150402199203040247</t>
  </si>
  <si>
    <t>115701827</t>
  </si>
  <si>
    <t>李江</t>
  </si>
  <si>
    <t>152301199403142029</t>
  </si>
  <si>
    <t>115800205</t>
  </si>
  <si>
    <t>王佳琪</t>
  </si>
  <si>
    <t>15040419940521632X</t>
  </si>
  <si>
    <t>115701806</t>
  </si>
  <si>
    <t>王歆熙</t>
  </si>
  <si>
    <t>150423199206120084</t>
  </si>
  <si>
    <t>115800222</t>
  </si>
  <si>
    <t>颜世奇</t>
  </si>
  <si>
    <t>152326199412112611</t>
  </si>
  <si>
    <t>115800220</t>
  </si>
  <si>
    <t>杨清涵</t>
  </si>
  <si>
    <t>150402199403220023</t>
  </si>
  <si>
    <t>115701826</t>
  </si>
  <si>
    <t>杨栎轩</t>
  </si>
  <si>
    <t>150402199210100631</t>
  </si>
  <si>
    <t>115701824</t>
  </si>
  <si>
    <t>祝晗博</t>
  </si>
  <si>
    <t>150402199101082411</t>
  </si>
  <si>
    <t>215801627</t>
  </si>
  <si>
    <t>小学体育教师1</t>
  </si>
  <si>
    <t>哈斯</t>
  </si>
  <si>
    <t>150426199003131014</t>
  </si>
  <si>
    <t>215801708</t>
  </si>
  <si>
    <t>特日格勒</t>
  </si>
  <si>
    <t>150421199203196857</t>
  </si>
  <si>
    <t>215801714</t>
  </si>
  <si>
    <t>乌云比力格</t>
  </si>
  <si>
    <t>150426198901105817</t>
  </si>
  <si>
    <t>215801623</t>
  </si>
  <si>
    <t>益利钦</t>
  </si>
  <si>
    <t>150421199405106119</t>
  </si>
  <si>
    <t>215801704</t>
  </si>
  <si>
    <t>哈斯阿古拉</t>
  </si>
  <si>
    <t>150426199106294852</t>
  </si>
  <si>
    <t>215801713</t>
  </si>
  <si>
    <t>朱娜</t>
  </si>
  <si>
    <t>150421199405265769</t>
  </si>
  <si>
    <t>215801629</t>
  </si>
  <si>
    <t>呼格吉乐</t>
  </si>
  <si>
    <t>150421198701135358</t>
  </si>
  <si>
    <t>115800430</t>
  </si>
  <si>
    <t>小学体育教师2</t>
  </si>
  <si>
    <t>马左相</t>
  </si>
  <si>
    <t>150430199401140375</t>
  </si>
  <si>
    <t>115800416</t>
  </si>
  <si>
    <t>王嘉兴</t>
  </si>
  <si>
    <t>15040419940705001X</t>
  </si>
  <si>
    <t>115800409</t>
  </si>
  <si>
    <t>陈旭</t>
  </si>
  <si>
    <t>150429199212083441</t>
  </si>
  <si>
    <t>115800407</t>
  </si>
  <si>
    <t>王博</t>
  </si>
  <si>
    <t>211421199209165418</t>
  </si>
  <si>
    <t>115800321</t>
  </si>
  <si>
    <t>包艳姣</t>
  </si>
  <si>
    <t>152321198812100322</t>
  </si>
  <si>
    <t>115800412</t>
  </si>
  <si>
    <t>高旭冉</t>
  </si>
  <si>
    <t>150428199309050025</t>
  </si>
  <si>
    <t>115800902</t>
  </si>
  <si>
    <t>小学美术教师2</t>
  </si>
  <si>
    <t>姚宛欣</t>
  </si>
  <si>
    <t>150402199510020625</t>
  </si>
  <si>
    <t>115800905</t>
  </si>
  <si>
    <t>于汇媛</t>
  </si>
  <si>
    <t>150430198409180625</t>
  </si>
  <si>
    <t>115800717</t>
  </si>
  <si>
    <t>牛上</t>
  </si>
  <si>
    <t>15040219940219066x</t>
  </si>
  <si>
    <t>115801022</t>
  </si>
  <si>
    <t>刘晶晶</t>
  </si>
  <si>
    <t>420821198912160024</t>
  </si>
  <si>
    <t>115800709</t>
  </si>
  <si>
    <t>王静雅</t>
  </si>
  <si>
    <t>15042919921113004X</t>
  </si>
  <si>
    <t>115800706</t>
  </si>
  <si>
    <t>150403199012213922</t>
  </si>
  <si>
    <t>115800527</t>
  </si>
  <si>
    <t>刘开鑫</t>
  </si>
  <si>
    <t>15042419920402006X</t>
  </si>
  <si>
    <t>115800614</t>
  </si>
  <si>
    <t>王记婷</t>
  </si>
  <si>
    <t>371428198711241046</t>
  </si>
  <si>
    <t>115800908</t>
  </si>
  <si>
    <t>田静怡</t>
  </si>
  <si>
    <t>150426199310280327</t>
  </si>
  <si>
    <t>115800915</t>
  </si>
  <si>
    <t>于桂峰</t>
  </si>
  <si>
    <t>15040419890826162x</t>
  </si>
  <si>
    <t>115800812</t>
  </si>
  <si>
    <t>王珉璋</t>
  </si>
  <si>
    <t>150423198909200019</t>
  </si>
  <si>
    <t>115801020</t>
  </si>
  <si>
    <t>于宏波</t>
  </si>
  <si>
    <t>150429198605276127</t>
  </si>
  <si>
    <t>115800719</t>
  </si>
  <si>
    <t>刘璐</t>
  </si>
  <si>
    <t>150404199501138464</t>
  </si>
  <si>
    <t>115800814</t>
  </si>
  <si>
    <t>邓波</t>
  </si>
  <si>
    <t>150402198909160326</t>
  </si>
  <si>
    <t>115800929</t>
  </si>
  <si>
    <t>叶双双</t>
  </si>
  <si>
    <t>360302198908224520</t>
  </si>
  <si>
    <t>115801425</t>
  </si>
  <si>
    <t>小学计算机教师2</t>
  </si>
  <si>
    <t>李玉颖</t>
  </si>
  <si>
    <t>150425199010055367</t>
  </si>
  <si>
    <t>115801126</t>
  </si>
  <si>
    <t>赵淑芬</t>
  </si>
  <si>
    <t>150430198110173324</t>
  </si>
  <si>
    <t>115801219</t>
  </si>
  <si>
    <t>佘蒙</t>
  </si>
  <si>
    <t>150428199009050031</t>
  </si>
  <si>
    <t>115801214</t>
  </si>
  <si>
    <t>张志佳</t>
  </si>
  <si>
    <t>150402198701281735</t>
  </si>
  <si>
    <t>115801225</t>
  </si>
  <si>
    <t>李晓青</t>
  </si>
  <si>
    <t>152327198612107720</t>
  </si>
  <si>
    <t>115801302</t>
  </si>
  <si>
    <t>李杨</t>
  </si>
  <si>
    <t>220204198912086016</t>
  </si>
  <si>
    <t>115801212</t>
  </si>
  <si>
    <t>刘亚男</t>
  </si>
  <si>
    <t>150429199205083646</t>
  </si>
  <si>
    <t>115801426</t>
  </si>
  <si>
    <t>穆福林</t>
  </si>
  <si>
    <t>150421198706291210</t>
  </si>
  <si>
    <t>115801117</t>
  </si>
  <si>
    <t>金志丽</t>
  </si>
  <si>
    <t>150429199310232922</t>
  </si>
  <si>
    <t>115801118</t>
  </si>
  <si>
    <t>张小杰</t>
  </si>
  <si>
    <t>150426199211043801</t>
  </si>
  <si>
    <t>115801503</t>
  </si>
  <si>
    <t>樊丽娟</t>
  </si>
  <si>
    <t>150404198610032621</t>
  </si>
  <si>
    <t>115801407</t>
  </si>
  <si>
    <t>姜亚娟</t>
  </si>
  <si>
    <t>150429198707200326</t>
  </si>
  <si>
    <t>115801229</t>
  </si>
  <si>
    <t>孙志慧</t>
  </si>
  <si>
    <t>150429199007015722</t>
  </si>
  <si>
    <t>115700415</t>
  </si>
  <si>
    <t>蒋润茹</t>
  </si>
  <si>
    <t>150430199109010223</t>
  </si>
  <si>
    <t>刘曼莹</t>
  </si>
  <si>
    <t>150426198911146102</t>
  </si>
  <si>
    <t>115700303</t>
  </si>
  <si>
    <t>李立丽</t>
  </si>
  <si>
    <t>150430199201252866</t>
  </si>
  <si>
    <t>115700923</t>
  </si>
  <si>
    <t>崔瀞文</t>
  </si>
  <si>
    <t>150402199108121321</t>
  </si>
  <si>
    <t>115701023</t>
  </si>
  <si>
    <t>李海科</t>
  </si>
  <si>
    <t>152527199201262721</t>
  </si>
  <si>
    <t>115701308</t>
  </si>
  <si>
    <t>夏文琦</t>
  </si>
  <si>
    <t>150403199405155129</t>
  </si>
  <si>
    <t>115701022</t>
  </si>
  <si>
    <t>刘艳萍</t>
  </si>
  <si>
    <t>150426198802151383</t>
  </si>
  <si>
    <t>115701323</t>
  </si>
  <si>
    <t>国娜</t>
  </si>
  <si>
    <t>150402198412110649</t>
  </si>
  <si>
    <t>215801607</t>
  </si>
  <si>
    <t>白嘎利</t>
  </si>
  <si>
    <t>150402198505302439</t>
  </si>
  <si>
    <t>115800228</t>
  </si>
  <si>
    <t>杨超群</t>
  </si>
  <si>
    <t>15232119950610512X</t>
  </si>
  <si>
    <t>115800229</t>
  </si>
  <si>
    <t>高玉琦</t>
  </si>
  <si>
    <t>150402199402220021</t>
  </si>
  <si>
    <t>215801715</t>
  </si>
  <si>
    <t>额尔德木图</t>
  </si>
  <si>
    <t>150421198705295957</t>
  </si>
  <si>
    <t>115801307</t>
  </si>
  <si>
    <t>李萌萌</t>
  </si>
  <si>
    <t>152327199403270729</t>
  </si>
  <si>
    <t>115801213</t>
  </si>
  <si>
    <t>邱岳</t>
  </si>
  <si>
    <t>152322199405060520</t>
  </si>
  <si>
    <t>面试成绩</t>
    <phoneticPr fontId="4" type="noConversion"/>
  </si>
  <si>
    <t>笔试成绩</t>
    <phoneticPr fontId="4" type="noConversion"/>
  </si>
  <si>
    <t>笔试60%成绩</t>
    <phoneticPr fontId="4" type="noConversion"/>
  </si>
  <si>
    <t>面试40%成绩</t>
    <phoneticPr fontId="4" type="noConversion"/>
  </si>
  <si>
    <t>总成绩</t>
    <phoneticPr fontId="3" type="noConversion"/>
  </si>
  <si>
    <t>序号</t>
    <phoneticPr fontId="3" type="noConversion"/>
  </si>
  <si>
    <t>2016年度赤峰市红山区公开招聘中小学教师考试总成绩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</si>
</sst>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0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b/>
      <sz val="10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b/>
      <sz val="2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9">
    <xf numFmtId="0" fontId="0" fillId="0" borderId="0" xfId="0">
      <alignment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1" fillId="0" borderId="0" xfId="1" applyAlignment="1">
      <alignment horizontal="center" vertical="center"/>
    </xf>
    <xf numFmtId="176" fontId="2" fillId="0" borderId="1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176" fontId="1" fillId="0" borderId="1" xfId="1" applyNumberForma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8" fillId="0" borderId="1" xfId="1" applyNumberFormat="1" applyFont="1" applyFill="1" applyBorder="1" applyAlignment="1" applyProtection="1">
      <alignment horizontal="center" vertical="center"/>
    </xf>
    <xf numFmtId="177" fontId="1" fillId="0" borderId="1" xfId="1" applyNumberFormat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0" fontId="5" fillId="0" borderId="4" xfId="1" applyNumberFormat="1" applyFont="1" applyFill="1" applyBorder="1" applyAlignment="1">
      <alignment horizontal="center" vertical="center"/>
    </xf>
    <xf numFmtId="0" fontId="5" fillId="0" borderId="5" xfId="1" applyNumberFormat="1" applyFont="1" applyFill="1" applyBorder="1" applyAlignment="1">
      <alignment horizontal="center" vertical="center"/>
    </xf>
    <xf numFmtId="0" fontId="5" fillId="0" borderId="3" xfId="1" applyNumberFormat="1" applyFont="1" applyFill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/>
    </xf>
    <xf numFmtId="0" fontId="8" fillId="0" borderId="1" xfId="1" applyNumberFormat="1" applyFont="1" applyFill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center" vertical="center"/>
    </xf>
    <xf numFmtId="0" fontId="8" fillId="0" borderId="4" xfId="1" applyNumberFormat="1" applyFont="1" applyFill="1" applyBorder="1" applyAlignment="1">
      <alignment horizontal="center" vertical="center"/>
    </xf>
    <xf numFmtId="176" fontId="1" fillId="0" borderId="1" xfId="1" applyNumberFormat="1" applyFont="1" applyFill="1" applyBorder="1" applyAlignment="1">
      <alignment horizontal="center" vertical="center"/>
    </xf>
    <xf numFmtId="176" fontId="1" fillId="0" borderId="3" xfId="1" applyNumberFormat="1" applyFont="1" applyFill="1" applyBorder="1" applyAlignment="1">
      <alignment horizontal="center" vertical="center"/>
    </xf>
    <xf numFmtId="176" fontId="7" fillId="0" borderId="1" xfId="1" applyNumberFormat="1" applyFont="1" applyFill="1" applyBorder="1" applyAlignment="1">
      <alignment horizontal="center" vertical="center"/>
    </xf>
    <xf numFmtId="176" fontId="7" fillId="0" borderId="3" xfId="1" applyNumberFormat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_2016教育信息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71"/>
  <sheetViews>
    <sheetView tabSelected="1" topLeftCell="A37" workbookViewId="0">
      <selection activeCell="F55" sqref="F55"/>
    </sheetView>
  </sheetViews>
  <sheetFormatPr defaultRowHeight="21" customHeight="1"/>
  <cols>
    <col min="1" max="1" width="6.25" style="26" customWidth="1"/>
    <col min="2" max="2" width="9.375" style="26" bestFit="1" customWidth="1"/>
    <col min="3" max="3" width="8.75" style="26" customWidth="1"/>
    <col min="4" max="4" width="11.25" style="26" customWidth="1"/>
    <col min="5" max="5" width="12.875" style="26" customWidth="1"/>
    <col min="6" max="6" width="8.25" style="26" customWidth="1"/>
    <col min="7" max="7" width="19.625" style="26" customWidth="1"/>
    <col min="8" max="8" width="7.125" style="26" customWidth="1"/>
    <col min="9" max="9" width="6.375" style="26" customWidth="1"/>
    <col min="10" max="10" width="8.875" style="26" customWidth="1"/>
    <col min="11" max="11" width="11.25" style="26" customWidth="1"/>
    <col min="12" max="12" width="10" style="7" customWidth="1"/>
    <col min="13" max="13" width="11.75" style="7" customWidth="1"/>
    <col min="14" max="14" width="9.375" style="7" customWidth="1"/>
    <col min="15" max="15" width="5.25" style="26" customWidth="1"/>
    <col min="16" max="16384" width="9" style="26"/>
  </cols>
  <sheetData>
    <row r="1" spans="1:16" ht="49.5" customHeight="1">
      <c r="A1" s="28" t="s">
        <v>537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6" ht="23.1" customHeight="1">
      <c r="A2" s="27" t="s">
        <v>536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532</v>
      </c>
      <c r="K2" s="1" t="s">
        <v>533</v>
      </c>
      <c r="L2" s="3" t="s">
        <v>531</v>
      </c>
      <c r="M2" s="3" t="s">
        <v>534</v>
      </c>
      <c r="N2" s="3" t="s">
        <v>535</v>
      </c>
      <c r="O2" s="1" t="s">
        <v>8</v>
      </c>
      <c r="P2" s="2"/>
    </row>
    <row r="3" spans="1:16" ht="23.1" customHeight="1">
      <c r="A3" s="8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>
        <v>20</v>
      </c>
      <c r="J3" s="6">
        <v>79.599999999999994</v>
      </c>
      <c r="K3" s="6">
        <f t="shared" ref="K3:K34" si="0">J3*0.6</f>
        <v>47.76</v>
      </c>
      <c r="L3" s="5">
        <v>90.98</v>
      </c>
      <c r="M3" s="5">
        <f t="shared" ref="M3:M34" si="1">L3*0.4</f>
        <v>36.392000000000003</v>
      </c>
      <c r="N3" s="5">
        <f t="shared" ref="N3:N34" si="2">K3+M3</f>
        <v>84.152000000000001</v>
      </c>
      <c r="O3" s="6">
        <v>1</v>
      </c>
      <c r="P3" s="2"/>
    </row>
    <row r="4" spans="1:16" ht="23.1" customHeight="1">
      <c r="A4" s="8">
        <v>2</v>
      </c>
      <c r="B4" s="4" t="s">
        <v>20</v>
      </c>
      <c r="C4" s="4" t="s">
        <v>10</v>
      </c>
      <c r="D4" s="4" t="s">
        <v>11</v>
      </c>
      <c r="E4" s="4" t="s">
        <v>12</v>
      </c>
      <c r="F4" s="4" t="s">
        <v>21</v>
      </c>
      <c r="G4" s="4" t="s">
        <v>22</v>
      </c>
      <c r="H4" s="4" t="s">
        <v>19</v>
      </c>
      <c r="I4" s="4">
        <v>20</v>
      </c>
      <c r="J4" s="6">
        <v>73.300000000000011</v>
      </c>
      <c r="K4" s="6">
        <f t="shared" si="0"/>
        <v>43.980000000000004</v>
      </c>
      <c r="L4" s="5">
        <v>87.98</v>
      </c>
      <c r="M4" s="5">
        <f t="shared" si="1"/>
        <v>35.192</v>
      </c>
      <c r="N4" s="5">
        <f t="shared" si="2"/>
        <v>79.171999999999997</v>
      </c>
      <c r="O4" s="6">
        <v>2</v>
      </c>
      <c r="P4" s="2"/>
    </row>
    <row r="5" spans="1:16" ht="23.1" customHeight="1">
      <c r="A5" s="8">
        <v>3</v>
      </c>
      <c r="B5" s="4" t="s">
        <v>16</v>
      </c>
      <c r="C5" s="4" t="s">
        <v>10</v>
      </c>
      <c r="D5" s="4" t="s">
        <v>11</v>
      </c>
      <c r="E5" s="4" t="s">
        <v>12</v>
      </c>
      <c r="F5" s="4" t="s">
        <v>17</v>
      </c>
      <c r="G5" s="4" t="s">
        <v>18</v>
      </c>
      <c r="H5" s="4" t="s">
        <v>19</v>
      </c>
      <c r="I5" s="4">
        <v>20</v>
      </c>
      <c r="J5" s="6">
        <v>75.5</v>
      </c>
      <c r="K5" s="6">
        <f t="shared" si="0"/>
        <v>45.3</v>
      </c>
      <c r="L5" s="5">
        <v>83.2</v>
      </c>
      <c r="M5" s="5">
        <f t="shared" si="1"/>
        <v>33.28</v>
      </c>
      <c r="N5" s="5">
        <f t="shared" si="2"/>
        <v>78.58</v>
      </c>
      <c r="O5" s="6">
        <v>3</v>
      </c>
      <c r="P5" s="2"/>
    </row>
    <row r="6" spans="1:16" ht="23.1" customHeight="1">
      <c r="A6" s="8">
        <v>4</v>
      </c>
      <c r="B6" s="4" t="s">
        <v>33</v>
      </c>
      <c r="C6" s="4" t="s">
        <v>10</v>
      </c>
      <c r="D6" s="4" t="s">
        <v>11</v>
      </c>
      <c r="E6" s="4" t="s">
        <v>12</v>
      </c>
      <c r="F6" s="4" t="s">
        <v>34</v>
      </c>
      <c r="G6" s="4" t="s">
        <v>35</v>
      </c>
      <c r="H6" s="4" t="s">
        <v>15</v>
      </c>
      <c r="I6" s="4">
        <v>20</v>
      </c>
      <c r="J6" s="6">
        <v>70.5</v>
      </c>
      <c r="K6" s="6">
        <f t="shared" si="0"/>
        <v>42.3</v>
      </c>
      <c r="L6" s="5">
        <v>87.16</v>
      </c>
      <c r="M6" s="5">
        <f t="shared" si="1"/>
        <v>34.863999999999997</v>
      </c>
      <c r="N6" s="5">
        <f t="shared" si="2"/>
        <v>77.163999999999987</v>
      </c>
      <c r="O6" s="6">
        <v>4</v>
      </c>
      <c r="P6" s="2"/>
    </row>
    <row r="7" spans="1:16" ht="23.1" customHeight="1">
      <c r="A7" s="8">
        <v>5</v>
      </c>
      <c r="B7" s="4" t="s">
        <v>23</v>
      </c>
      <c r="C7" s="4" t="s">
        <v>10</v>
      </c>
      <c r="D7" s="4" t="s">
        <v>11</v>
      </c>
      <c r="E7" s="4" t="s">
        <v>12</v>
      </c>
      <c r="F7" s="4" t="s">
        <v>24</v>
      </c>
      <c r="G7" s="4" t="s">
        <v>25</v>
      </c>
      <c r="H7" s="4" t="s">
        <v>19</v>
      </c>
      <c r="I7" s="4">
        <v>20</v>
      </c>
      <c r="J7" s="6">
        <v>72.099999999999994</v>
      </c>
      <c r="K7" s="6">
        <f t="shared" si="0"/>
        <v>43.26</v>
      </c>
      <c r="L7" s="5">
        <v>83.8</v>
      </c>
      <c r="M7" s="5">
        <f t="shared" si="1"/>
        <v>33.520000000000003</v>
      </c>
      <c r="N7" s="5">
        <f t="shared" si="2"/>
        <v>76.78</v>
      </c>
      <c r="O7" s="6">
        <v>5</v>
      </c>
      <c r="P7" s="2"/>
    </row>
    <row r="8" spans="1:16" ht="23.1" customHeight="1">
      <c r="A8" s="8">
        <v>6</v>
      </c>
      <c r="B8" s="4" t="s">
        <v>39</v>
      </c>
      <c r="C8" s="4" t="s">
        <v>10</v>
      </c>
      <c r="D8" s="4" t="s">
        <v>11</v>
      </c>
      <c r="E8" s="4" t="s">
        <v>12</v>
      </c>
      <c r="F8" s="4" t="s">
        <v>40</v>
      </c>
      <c r="G8" s="4" t="s">
        <v>41</v>
      </c>
      <c r="H8" s="4" t="s">
        <v>15</v>
      </c>
      <c r="I8" s="4">
        <v>20</v>
      </c>
      <c r="J8" s="6">
        <v>69.699999999999989</v>
      </c>
      <c r="K8" s="6">
        <f t="shared" si="0"/>
        <v>41.819999999999993</v>
      </c>
      <c r="L8" s="5">
        <v>87.2</v>
      </c>
      <c r="M8" s="5">
        <f t="shared" si="1"/>
        <v>34.880000000000003</v>
      </c>
      <c r="N8" s="5">
        <f t="shared" si="2"/>
        <v>76.699999999999989</v>
      </c>
      <c r="O8" s="6">
        <v>6</v>
      </c>
      <c r="P8" s="2"/>
    </row>
    <row r="9" spans="1:16" ht="23.1" customHeight="1">
      <c r="A9" s="8">
        <v>7</v>
      </c>
      <c r="B9" s="4" t="s">
        <v>26</v>
      </c>
      <c r="C9" s="4" t="s">
        <v>10</v>
      </c>
      <c r="D9" s="4" t="s">
        <v>11</v>
      </c>
      <c r="E9" s="4" t="s">
        <v>12</v>
      </c>
      <c r="F9" s="4" t="s">
        <v>27</v>
      </c>
      <c r="G9" s="4" t="s">
        <v>28</v>
      </c>
      <c r="H9" s="4" t="s">
        <v>29</v>
      </c>
      <c r="I9" s="4">
        <v>20</v>
      </c>
      <c r="J9" s="6">
        <v>71.400000000000006</v>
      </c>
      <c r="K9" s="6">
        <f t="shared" si="0"/>
        <v>42.84</v>
      </c>
      <c r="L9" s="5">
        <v>84.64</v>
      </c>
      <c r="M9" s="5">
        <f t="shared" si="1"/>
        <v>33.856000000000002</v>
      </c>
      <c r="N9" s="5">
        <f t="shared" si="2"/>
        <v>76.695999999999998</v>
      </c>
      <c r="O9" s="6">
        <v>7</v>
      </c>
      <c r="P9" s="2"/>
    </row>
    <row r="10" spans="1:16" ht="23.1" customHeight="1">
      <c r="A10" s="8">
        <v>8</v>
      </c>
      <c r="B10" s="4" t="s">
        <v>30</v>
      </c>
      <c r="C10" s="4" t="s">
        <v>10</v>
      </c>
      <c r="D10" s="4" t="s">
        <v>11</v>
      </c>
      <c r="E10" s="4" t="s">
        <v>12</v>
      </c>
      <c r="F10" s="4" t="s">
        <v>31</v>
      </c>
      <c r="G10" s="4" t="s">
        <v>32</v>
      </c>
      <c r="H10" s="4" t="s">
        <v>15</v>
      </c>
      <c r="I10" s="4">
        <v>20</v>
      </c>
      <c r="J10" s="6">
        <v>71.300000000000011</v>
      </c>
      <c r="K10" s="6">
        <f t="shared" si="0"/>
        <v>42.780000000000008</v>
      </c>
      <c r="L10" s="5">
        <v>84.78</v>
      </c>
      <c r="M10" s="5">
        <f t="shared" si="1"/>
        <v>33.911999999999999</v>
      </c>
      <c r="N10" s="5">
        <f t="shared" si="2"/>
        <v>76.692000000000007</v>
      </c>
      <c r="O10" s="6">
        <v>8</v>
      </c>
      <c r="P10" s="2"/>
    </row>
    <row r="11" spans="1:16" ht="23.1" customHeight="1">
      <c r="A11" s="8">
        <v>9</v>
      </c>
      <c r="B11" s="4" t="s">
        <v>48</v>
      </c>
      <c r="C11" s="4" t="s">
        <v>10</v>
      </c>
      <c r="D11" s="4" t="s">
        <v>11</v>
      </c>
      <c r="E11" s="4" t="s">
        <v>12</v>
      </c>
      <c r="F11" s="4" t="s">
        <v>49</v>
      </c>
      <c r="G11" s="4" t="s">
        <v>50</v>
      </c>
      <c r="H11" s="4" t="s">
        <v>15</v>
      </c>
      <c r="I11" s="4">
        <v>20</v>
      </c>
      <c r="J11" s="6">
        <v>69.300000000000011</v>
      </c>
      <c r="K11" s="6">
        <f t="shared" si="0"/>
        <v>41.580000000000005</v>
      </c>
      <c r="L11" s="5">
        <v>87.36</v>
      </c>
      <c r="M11" s="5">
        <f t="shared" si="1"/>
        <v>34.944000000000003</v>
      </c>
      <c r="N11" s="5">
        <f t="shared" si="2"/>
        <v>76.524000000000001</v>
      </c>
      <c r="O11" s="6">
        <v>9</v>
      </c>
      <c r="P11" s="2"/>
    </row>
    <row r="12" spans="1:16" ht="23.1" customHeight="1">
      <c r="A12" s="8">
        <v>10</v>
      </c>
      <c r="B12" s="4" t="s">
        <v>69</v>
      </c>
      <c r="C12" s="4" t="s">
        <v>10</v>
      </c>
      <c r="D12" s="4" t="s">
        <v>11</v>
      </c>
      <c r="E12" s="4" t="s">
        <v>12</v>
      </c>
      <c r="F12" s="4" t="s">
        <v>70</v>
      </c>
      <c r="G12" s="4" t="s">
        <v>71</v>
      </c>
      <c r="H12" s="4" t="s">
        <v>19</v>
      </c>
      <c r="I12" s="4">
        <v>20</v>
      </c>
      <c r="J12" s="6">
        <v>67.199999999999989</v>
      </c>
      <c r="K12" s="6">
        <f t="shared" si="0"/>
        <v>40.319999999999993</v>
      </c>
      <c r="L12" s="5">
        <v>88.94</v>
      </c>
      <c r="M12" s="5">
        <f t="shared" si="1"/>
        <v>35.576000000000001</v>
      </c>
      <c r="N12" s="5">
        <f t="shared" si="2"/>
        <v>75.895999999999987</v>
      </c>
      <c r="O12" s="6">
        <v>10</v>
      </c>
      <c r="P12" s="2"/>
    </row>
    <row r="13" spans="1:16" ht="23.1" customHeight="1">
      <c r="A13" s="8">
        <v>11</v>
      </c>
      <c r="B13" s="4" t="s">
        <v>45</v>
      </c>
      <c r="C13" s="4" t="s">
        <v>10</v>
      </c>
      <c r="D13" s="4" t="s">
        <v>11</v>
      </c>
      <c r="E13" s="4" t="s">
        <v>12</v>
      </c>
      <c r="F13" s="4" t="s">
        <v>46</v>
      </c>
      <c r="G13" s="4" t="s">
        <v>47</v>
      </c>
      <c r="H13" s="4" t="s">
        <v>15</v>
      </c>
      <c r="I13" s="4">
        <v>20</v>
      </c>
      <c r="J13" s="6">
        <v>69.400000000000006</v>
      </c>
      <c r="K13" s="6">
        <f t="shared" si="0"/>
        <v>41.64</v>
      </c>
      <c r="L13" s="5">
        <v>85.3</v>
      </c>
      <c r="M13" s="5">
        <f t="shared" si="1"/>
        <v>34.119999999999997</v>
      </c>
      <c r="N13" s="5">
        <f t="shared" si="2"/>
        <v>75.759999999999991</v>
      </c>
      <c r="O13" s="6">
        <v>11</v>
      </c>
      <c r="P13" s="2"/>
    </row>
    <row r="14" spans="1:16" ht="23.1" customHeight="1">
      <c r="A14" s="8">
        <v>12</v>
      </c>
      <c r="B14" s="4" t="s">
        <v>42</v>
      </c>
      <c r="C14" s="4" t="s">
        <v>10</v>
      </c>
      <c r="D14" s="4" t="s">
        <v>11</v>
      </c>
      <c r="E14" s="4" t="s">
        <v>12</v>
      </c>
      <c r="F14" s="4" t="s">
        <v>43</v>
      </c>
      <c r="G14" s="4" t="s">
        <v>44</v>
      </c>
      <c r="H14" s="4" t="s">
        <v>19</v>
      </c>
      <c r="I14" s="4">
        <v>20</v>
      </c>
      <c r="J14" s="6">
        <v>69.5</v>
      </c>
      <c r="K14" s="6">
        <f t="shared" si="0"/>
        <v>41.699999999999996</v>
      </c>
      <c r="L14" s="5">
        <v>84.9</v>
      </c>
      <c r="M14" s="5">
        <f t="shared" si="1"/>
        <v>33.96</v>
      </c>
      <c r="N14" s="5">
        <f t="shared" si="2"/>
        <v>75.66</v>
      </c>
      <c r="O14" s="6">
        <v>12</v>
      </c>
      <c r="P14" s="2"/>
    </row>
    <row r="15" spans="1:16" ht="23.1" customHeight="1">
      <c r="A15" s="8">
        <v>13</v>
      </c>
      <c r="B15" s="4" t="s">
        <v>60</v>
      </c>
      <c r="C15" s="4" t="s">
        <v>10</v>
      </c>
      <c r="D15" s="4" t="s">
        <v>11</v>
      </c>
      <c r="E15" s="4" t="s">
        <v>12</v>
      </c>
      <c r="F15" s="4" t="s">
        <v>61</v>
      </c>
      <c r="G15" s="4" t="s">
        <v>62</v>
      </c>
      <c r="H15" s="4" t="s">
        <v>19</v>
      </c>
      <c r="I15" s="4">
        <v>20</v>
      </c>
      <c r="J15" s="6">
        <v>68.7</v>
      </c>
      <c r="K15" s="6">
        <f t="shared" si="0"/>
        <v>41.22</v>
      </c>
      <c r="L15" s="5">
        <v>84.98</v>
      </c>
      <c r="M15" s="5">
        <f t="shared" si="1"/>
        <v>33.992000000000004</v>
      </c>
      <c r="N15" s="5">
        <f t="shared" si="2"/>
        <v>75.212000000000003</v>
      </c>
      <c r="O15" s="6">
        <v>13</v>
      </c>
      <c r="P15" s="2"/>
    </row>
    <row r="16" spans="1:16" ht="23.1" customHeight="1">
      <c r="A16" s="8">
        <v>14</v>
      </c>
      <c r="B16" s="4" t="s">
        <v>36</v>
      </c>
      <c r="C16" s="4" t="s">
        <v>10</v>
      </c>
      <c r="D16" s="4" t="s">
        <v>11</v>
      </c>
      <c r="E16" s="4" t="s">
        <v>12</v>
      </c>
      <c r="F16" s="4" t="s">
        <v>37</v>
      </c>
      <c r="G16" s="4" t="s">
        <v>38</v>
      </c>
      <c r="H16" s="4" t="s">
        <v>15</v>
      </c>
      <c r="I16" s="4">
        <v>20</v>
      </c>
      <c r="J16" s="6">
        <v>70.2</v>
      </c>
      <c r="K16" s="6">
        <f t="shared" si="0"/>
        <v>42.12</v>
      </c>
      <c r="L16" s="5">
        <v>82.7</v>
      </c>
      <c r="M16" s="5">
        <f t="shared" si="1"/>
        <v>33.080000000000005</v>
      </c>
      <c r="N16" s="5">
        <f t="shared" si="2"/>
        <v>75.2</v>
      </c>
      <c r="O16" s="6">
        <v>14</v>
      </c>
      <c r="P16" s="2"/>
    </row>
    <row r="17" spans="1:16" ht="23.1" customHeight="1">
      <c r="A17" s="8">
        <v>15</v>
      </c>
      <c r="B17" s="4" t="s">
        <v>63</v>
      </c>
      <c r="C17" s="4" t="s">
        <v>10</v>
      </c>
      <c r="D17" s="4" t="s">
        <v>11</v>
      </c>
      <c r="E17" s="4" t="s">
        <v>12</v>
      </c>
      <c r="F17" s="4" t="s">
        <v>64</v>
      </c>
      <c r="G17" s="4" t="s">
        <v>65</v>
      </c>
      <c r="H17" s="4" t="s">
        <v>19</v>
      </c>
      <c r="I17" s="4">
        <v>20</v>
      </c>
      <c r="J17" s="6">
        <v>67.5</v>
      </c>
      <c r="K17" s="6">
        <f t="shared" si="0"/>
        <v>40.5</v>
      </c>
      <c r="L17" s="5">
        <v>86.58</v>
      </c>
      <c r="M17" s="5">
        <f t="shared" si="1"/>
        <v>34.631999999999998</v>
      </c>
      <c r="N17" s="5">
        <f t="shared" si="2"/>
        <v>75.132000000000005</v>
      </c>
      <c r="O17" s="6">
        <v>15</v>
      </c>
      <c r="P17" s="2"/>
    </row>
    <row r="18" spans="1:16" ht="23.1" customHeight="1">
      <c r="A18" s="8">
        <v>16</v>
      </c>
      <c r="B18" s="4" t="s">
        <v>57</v>
      </c>
      <c r="C18" s="4" t="s">
        <v>10</v>
      </c>
      <c r="D18" s="4" t="s">
        <v>11</v>
      </c>
      <c r="E18" s="4" t="s">
        <v>12</v>
      </c>
      <c r="F18" s="4" t="s">
        <v>58</v>
      </c>
      <c r="G18" s="4" t="s">
        <v>59</v>
      </c>
      <c r="H18" s="4" t="s">
        <v>19</v>
      </c>
      <c r="I18" s="4">
        <v>20</v>
      </c>
      <c r="J18" s="6">
        <v>68.8</v>
      </c>
      <c r="K18" s="6">
        <f t="shared" si="0"/>
        <v>41.279999999999994</v>
      </c>
      <c r="L18" s="5">
        <v>84.6</v>
      </c>
      <c r="M18" s="5">
        <f t="shared" si="1"/>
        <v>33.839999999999996</v>
      </c>
      <c r="N18" s="5">
        <f t="shared" si="2"/>
        <v>75.11999999999999</v>
      </c>
      <c r="O18" s="6">
        <v>16</v>
      </c>
      <c r="P18" s="2"/>
    </row>
    <row r="19" spans="1:16" ht="23.1" customHeight="1">
      <c r="A19" s="8">
        <v>17</v>
      </c>
      <c r="B19" s="4" t="s">
        <v>54</v>
      </c>
      <c r="C19" s="4" t="s">
        <v>10</v>
      </c>
      <c r="D19" s="4" t="s">
        <v>11</v>
      </c>
      <c r="E19" s="4" t="s">
        <v>12</v>
      </c>
      <c r="F19" s="4" t="s">
        <v>55</v>
      </c>
      <c r="G19" s="4" t="s">
        <v>56</v>
      </c>
      <c r="H19" s="4" t="s">
        <v>15</v>
      </c>
      <c r="I19" s="4">
        <v>20</v>
      </c>
      <c r="J19" s="6">
        <v>69</v>
      </c>
      <c r="K19" s="6">
        <f t="shared" si="0"/>
        <v>41.4</v>
      </c>
      <c r="L19" s="5">
        <v>83.34</v>
      </c>
      <c r="M19" s="5">
        <f t="shared" si="1"/>
        <v>33.336000000000006</v>
      </c>
      <c r="N19" s="5">
        <f t="shared" si="2"/>
        <v>74.736000000000004</v>
      </c>
      <c r="O19" s="6">
        <v>17</v>
      </c>
      <c r="P19" s="2"/>
    </row>
    <row r="20" spans="1:16" ht="23.1" customHeight="1">
      <c r="A20" s="8">
        <v>18</v>
      </c>
      <c r="B20" s="4" t="s">
        <v>66</v>
      </c>
      <c r="C20" s="4" t="s">
        <v>10</v>
      </c>
      <c r="D20" s="4" t="s">
        <v>11</v>
      </c>
      <c r="E20" s="4" t="s">
        <v>12</v>
      </c>
      <c r="F20" s="4" t="s">
        <v>67</v>
      </c>
      <c r="G20" s="4" t="s">
        <v>68</v>
      </c>
      <c r="H20" s="4" t="s">
        <v>19</v>
      </c>
      <c r="I20" s="4">
        <v>20</v>
      </c>
      <c r="J20" s="6">
        <v>67.2</v>
      </c>
      <c r="K20" s="6">
        <f t="shared" si="0"/>
        <v>40.32</v>
      </c>
      <c r="L20" s="5">
        <v>85.48</v>
      </c>
      <c r="M20" s="5">
        <f t="shared" si="1"/>
        <v>34.192</v>
      </c>
      <c r="N20" s="5">
        <f t="shared" si="2"/>
        <v>74.512</v>
      </c>
      <c r="O20" s="6">
        <v>18</v>
      </c>
      <c r="P20" s="2"/>
    </row>
    <row r="21" spans="1:16" ht="23.1" customHeight="1">
      <c r="A21" s="8">
        <v>19</v>
      </c>
      <c r="B21" s="4" t="s">
        <v>90</v>
      </c>
      <c r="C21" s="4" t="s">
        <v>10</v>
      </c>
      <c r="D21" s="4" t="s">
        <v>11</v>
      </c>
      <c r="E21" s="4" t="s">
        <v>12</v>
      </c>
      <c r="F21" s="4" t="s">
        <v>91</v>
      </c>
      <c r="G21" s="4" t="s">
        <v>92</v>
      </c>
      <c r="H21" s="4" t="s">
        <v>15</v>
      </c>
      <c r="I21" s="4">
        <v>20</v>
      </c>
      <c r="J21" s="6">
        <v>65.400000000000006</v>
      </c>
      <c r="K21" s="6">
        <f t="shared" si="0"/>
        <v>39.24</v>
      </c>
      <c r="L21" s="5">
        <v>88.16</v>
      </c>
      <c r="M21" s="5">
        <f t="shared" si="1"/>
        <v>35.264000000000003</v>
      </c>
      <c r="N21" s="5">
        <f t="shared" si="2"/>
        <v>74.504000000000005</v>
      </c>
      <c r="O21" s="6">
        <v>19</v>
      </c>
      <c r="P21" s="2"/>
    </row>
    <row r="22" spans="1:16" ht="23.1" customHeight="1">
      <c r="A22" s="8">
        <v>20</v>
      </c>
      <c r="B22" s="4" t="s">
        <v>75</v>
      </c>
      <c r="C22" s="4" t="s">
        <v>10</v>
      </c>
      <c r="D22" s="4" t="s">
        <v>11</v>
      </c>
      <c r="E22" s="4" t="s">
        <v>12</v>
      </c>
      <c r="F22" s="4" t="s">
        <v>76</v>
      </c>
      <c r="G22" s="4" t="s">
        <v>77</v>
      </c>
      <c r="H22" s="4" t="s">
        <v>19</v>
      </c>
      <c r="I22" s="4">
        <v>20</v>
      </c>
      <c r="J22" s="6">
        <v>66.8</v>
      </c>
      <c r="K22" s="6">
        <f t="shared" si="0"/>
        <v>40.08</v>
      </c>
      <c r="L22" s="5">
        <v>85.86</v>
      </c>
      <c r="M22" s="5">
        <f t="shared" si="1"/>
        <v>34.344000000000001</v>
      </c>
      <c r="N22" s="5">
        <f t="shared" si="2"/>
        <v>74.424000000000007</v>
      </c>
      <c r="O22" s="6">
        <v>20</v>
      </c>
      <c r="P22" s="2"/>
    </row>
    <row r="23" spans="1:16" ht="23.1" customHeight="1">
      <c r="A23" s="8">
        <v>21</v>
      </c>
      <c r="B23" s="4" t="s">
        <v>84</v>
      </c>
      <c r="C23" s="4" t="s">
        <v>10</v>
      </c>
      <c r="D23" s="4" t="s">
        <v>11</v>
      </c>
      <c r="E23" s="4" t="s">
        <v>12</v>
      </c>
      <c r="F23" s="4" t="s">
        <v>85</v>
      </c>
      <c r="G23" s="4" t="s">
        <v>86</v>
      </c>
      <c r="H23" s="4" t="s">
        <v>19</v>
      </c>
      <c r="I23" s="4">
        <v>20</v>
      </c>
      <c r="J23" s="6">
        <v>65.8</v>
      </c>
      <c r="K23" s="6">
        <f t="shared" si="0"/>
        <v>39.479999999999997</v>
      </c>
      <c r="L23" s="5">
        <v>87.28</v>
      </c>
      <c r="M23" s="5">
        <f t="shared" si="1"/>
        <v>34.911999999999999</v>
      </c>
      <c r="N23" s="5">
        <f t="shared" si="2"/>
        <v>74.391999999999996</v>
      </c>
      <c r="O23" s="6">
        <v>21</v>
      </c>
      <c r="P23" s="2"/>
    </row>
    <row r="24" spans="1:16" ht="23.1" customHeight="1">
      <c r="A24" s="8">
        <v>22</v>
      </c>
      <c r="B24" s="4" t="s">
        <v>51</v>
      </c>
      <c r="C24" s="4" t="s">
        <v>10</v>
      </c>
      <c r="D24" s="4" t="s">
        <v>11</v>
      </c>
      <c r="E24" s="4" t="s">
        <v>12</v>
      </c>
      <c r="F24" s="4" t="s">
        <v>52</v>
      </c>
      <c r="G24" s="4" t="s">
        <v>53</v>
      </c>
      <c r="H24" s="4" t="s">
        <v>19</v>
      </c>
      <c r="I24" s="4">
        <v>20</v>
      </c>
      <c r="J24" s="6">
        <v>69.099999999999994</v>
      </c>
      <c r="K24" s="6">
        <f t="shared" si="0"/>
        <v>41.459999999999994</v>
      </c>
      <c r="L24" s="5">
        <v>81.599999999999994</v>
      </c>
      <c r="M24" s="5">
        <f t="shared" si="1"/>
        <v>32.64</v>
      </c>
      <c r="N24" s="5">
        <f t="shared" si="2"/>
        <v>74.099999999999994</v>
      </c>
      <c r="O24" s="6">
        <v>22</v>
      </c>
      <c r="P24" s="2"/>
    </row>
    <row r="25" spans="1:16" ht="23.1" customHeight="1">
      <c r="A25" s="8">
        <v>23</v>
      </c>
      <c r="B25" s="4" t="s">
        <v>87</v>
      </c>
      <c r="C25" s="4" t="s">
        <v>10</v>
      </c>
      <c r="D25" s="4" t="s">
        <v>11</v>
      </c>
      <c r="E25" s="4" t="s">
        <v>12</v>
      </c>
      <c r="F25" s="4" t="s">
        <v>88</v>
      </c>
      <c r="G25" s="4" t="s">
        <v>89</v>
      </c>
      <c r="H25" s="4" t="s">
        <v>19</v>
      </c>
      <c r="I25" s="4">
        <v>20</v>
      </c>
      <c r="J25" s="6">
        <v>65.7</v>
      </c>
      <c r="K25" s="6">
        <f t="shared" si="0"/>
        <v>39.42</v>
      </c>
      <c r="L25" s="5">
        <v>85.78</v>
      </c>
      <c r="M25" s="5">
        <f t="shared" si="1"/>
        <v>34.312000000000005</v>
      </c>
      <c r="N25" s="5">
        <f t="shared" si="2"/>
        <v>73.731999999999999</v>
      </c>
      <c r="O25" s="6">
        <v>23</v>
      </c>
      <c r="P25" s="2"/>
    </row>
    <row r="26" spans="1:16" ht="23.1" customHeight="1">
      <c r="A26" s="8">
        <v>24</v>
      </c>
      <c r="B26" s="4" t="s">
        <v>93</v>
      </c>
      <c r="C26" s="4" t="s">
        <v>10</v>
      </c>
      <c r="D26" s="4" t="s">
        <v>11</v>
      </c>
      <c r="E26" s="4" t="s">
        <v>12</v>
      </c>
      <c r="F26" s="4" t="s">
        <v>94</v>
      </c>
      <c r="G26" s="4" t="s">
        <v>95</v>
      </c>
      <c r="H26" s="4" t="s">
        <v>19</v>
      </c>
      <c r="I26" s="4">
        <v>20</v>
      </c>
      <c r="J26" s="6">
        <v>65.3</v>
      </c>
      <c r="K26" s="6">
        <f t="shared" si="0"/>
        <v>39.18</v>
      </c>
      <c r="L26" s="5">
        <v>85.26</v>
      </c>
      <c r="M26" s="5">
        <f t="shared" si="1"/>
        <v>34.104000000000006</v>
      </c>
      <c r="N26" s="5">
        <f t="shared" si="2"/>
        <v>73.284000000000006</v>
      </c>
      <c r="O26" s="6">
        <v>24</v>
      </c>
      <c r="P26" s="2"/>
    </row>
    <row r="27" spans="1:16" ht="23.1" customHeight="1">
      <c r="A27" s="8">
        <v>25</v>
      </c>
      <c r="B27" s="4" t="s">
        <v>72</v>
      </c>
      <c r="C27" s="4" t="s">
        <v>10</v>
      </c>
      <c r="D27" s="4" t="s">
        <v>11</v>
      </c>
      <c r="E27" s="4" t="s">
        <v>12</v>
      </c>
      <c r="F27" s="4" t="s">
        <v>73</v>
      </c>
      <c r="G27" s="4" t="s">
        <v>74</v>
      </c>
      <c r="H27" s="4" t="s">
        <v>29</v>
      </c>
      <c r="I27" s="4">
        <v>20</v>
      </c>
      <c r="J27" s="6">
        <v>67.099999999999994</v>
      </c>
      <c r="K27" s="6">
        <f t="shared" si="0"/>
        <v>40.26</v>
      </c>
      <c r="L27" s="5">
        <v>82.1</v>
      </c>
      <c r="M27" s="5">
        <f t="shared" si="1"/>
        <v>32.839999999999996</v>
      </c>
      <c r="N27" s="5">
        <f t="shared" si="2"/>
        <v>73.099999999999994</v>
      </c>
      <c r="O27" s="6">
        <v>25</v>
      </c>
      <c r="P27" s="2"/>
    </row>
    <row r="28" spans="1:16" ht="23.1" customHeight="1">
      <c r="A28" s="8">
        <v>26</v>
      </c>
      <c r="B28" s="4" t="s">
        <v>81</v>
      </c>
      <c r="C28" s="4" t="s">
        <v>10</v>
      </c>
      <c r="D28" s="4" t="s">
        <v>11</v>
      </c>
      <c r="E28" s="4" t="s">
        <v>12</v>
      </c>
      <c r="F28" s="4" t="s">
        <v>82</v>
      </c>
      <c r="G28" s="4" t="s">
        <v>83</v>
      </c>
      <c r="H28" s="4" t="s">
        <v>19</v>
      </c>
      <c r="I28" s="4">
        <v>20</v>
      </c>
      <c r="J28" s="6">
        <v>66.199999999999989</v>
      </c>
      <c r="K28" s="6">
        <f t="shared" si="0"/>
        <v>39.719999999999992</v>
      </c>
      <c r="L28" s="5">
        <v>83.3</v>
      </c>
      <c r="M28" s="5">
        <f t="shared" si="1"/>
        <v>33.32</v>
      </c>
      <c r="N28" s="5">
        <f t="shared" si="2"/>
        <v>73.039999999999992</v>
      </c>
      <c r="O28" s="6">
        <v>26</v>
      </c>
      <c r="P28" s="2"/>
    </row>
    <row r="29" spans="1:16" ht="23.1" customHeight="1">
      <c r="A29" s="8">
        <v>27</v>
      </c>
      <c r="B29" s="4" t="s">
        <v>96</v>
      </c>
      <c r="C29" s="4" t="s">
        <v>10</v>
      </c>
      <c r="D29" s="4" t="s">
        <v>11</v>
      </c>
      <c r="E29" s="4" t="s">
        <v>12</v>
      </c>
      <c r="F29" s="4" t="s">
        <v>97</v>
      </c>
      <c r="G29" s="4" t="s">
        <v>98</v>
      </c>
      <c r="H29" s="4" t="s">
        <v>19</v>
      </c>
      <c r="I29" s="4">
        <v>20</v>
      </c>
      <c r="J29" s="6">
        <v>65.3</v>
      </c>
      <c r="K29" s="6">
        <f t="shared" si="0"/>
        <v>39.18</v>
      </c>
      <c r="L29" s="5">
        <v>83.98</v>
      </c>
      <c r="M29" s="5">
        <f t="shared" si="1"/>
        <v>33.592000000000006</v>
      </c>
      <c r="N29" s="5">
        <f t="shared" si="2"/>
        <v>72.772000000000006</v>
      </c>
      <c r="O29" s="6">
        <v>27</v>
      </c>
      <c r="P29" s="2"/>
    </row>
    <row r="30" spans="1:16" ht="23.1" customHeight="1">
      <c r="A30" s="8">
        <v>28</v>
      </c>
      <c r="B30" s="4" t="s">
        <v>102</v>
      </c>
      <c r="C30" s="4" t="s">
        <v>10</v>
      </c>
      <c r="D30" s="4" t="s">
        <v>11</v>
      </c>
      <c r="E30" s="4" t="s">
        <v>12</v>
      </c>
      <c r="F30" s="4" t="s">
        <v>103</v>
      </c>
      <c r="G30" s="4" t="s">
        <v>104</v>
      </c>
      <c r="H30" s="4" t="s">
        <v>15</v>
      </c>
      <c r="I30" s="4">
        <v>20</v>
      </c>
      <c r="J30" s="6">
        <v>64.3</v>
      </c>
      <c r="K30" s="6">
        <f t="shared" si="0"/>
        <v>38.58</v>
      </c>
      <c r="L30" s="5">
        <v>85.32</v>
      </c>
      <c r="M30" s="5">
        <f t="shared" si="1"/>
        <v>34.128</v>
      </c>
      <c r="N30" s="5">
        <f t="shared" si="2"/>
        <v>72.707999999999998</v>
      </c>
      <c r="O30" s="6">
        <v>28</v>
      </c>
      <c r="P30" s="2"/>
    </row>
    <row r="31" spans="1:16" ht="23.1" customHeight="1">
      <c r="A31" s="8">
        <v>29</v>
      </c>
      <c r="B31" s="4" t="s">
        <v>78</v>
      </c>
      <c r="C31" s="4" t="s">
        <v>10</v>
      </c>
      <c r="D31" s="4" t="s">
        <v>11</v>
      </c>
      <c r="E31" s="4" t="s">
        <v>12</v>
      </c>
      <c r="F31" s="4" t="s">
        <v>79</v>
      </c>
      <c r="G31" s="4" t="s">
        <v>80</v>
      </c>
      <c r="H31" s="4" t="s">
        <v>19</v>
      </c>
      <c r="I31" s="4">
        <v>20</v>
      </c>
      <c r="J31" s="6">
        <v>66.3</v>
      </c>
      <c r="K31" s="6">
        <f t="shared" si="0"/>
        <v>39.779999999999994</v>
      </c>
      <c r="L31" s="5">
        <v>82.18</v>
      </c>
      <c r="M31" s="5">
        <f t="shared" si="1"/>
        <v>32.872000000000007</v>
      </c>
      <c r="N31" s="5">
        <f t="shared" si="2"/>
        <v>72.652000000000001</v>
      </c>
      <c r="O31" s="6">
        <v>29</v>
      </c>
      <c r="P31" s="2"/>
    </row>
    <row r="32" spans="1:16" ht="23.1" customHeight="1">
      <c r="A32" s="8">
        <v>30</v>
      </c>
      <c r="B32" s="4" t="s">
        <v>150</v>
      </c>
      <c r="C32" s="4" t="s">
        <v>10</v>
      </c>
      <c r="D32" s="4" t="s">
        <v>11</v>
      </c>
      <c r="E32" s="4" t="s">
        <v>12</v>
      </c>
      <c r="F32" s="4" t="s">
        <v>151</v>
      </c>
      <c r="G32" s="4" t="s">
        <v>152</v>
      </c>
      <c r="H32" s="4" t="s">
        <v>19</v>
      </c>
      <c r="I32" s="4">
        <v>20</v>
      </c>
      <c r="J32" s="6">
        <v>60.6</v>
      </c>
      <c r="K32" s="6">
        <f t="shared" si="0"/>
        <v>36.36</v>
      </c>
      <c r="L32" s="5">
        <v>90.56</v>
      </c>
      <c r="M32" s="5">
        <f t="shared" si="1"/>
        <v>36.224000000000004</v>
      </c>
      <c r="N32" s="5">
        <f t="shared" si="2"/>
        <v>72.584000000000003</v>
      </c>
      <c r="O32" s="6">
        <v>30</v>
      </c>
      <c r="P32" s="2"/>
    </row>
    <row r="33" spans="1:16" ht="23.1" customHeight="1">
      <c r="A33" s="8">
        <v>31</v>
      </c>
      <c r="B33" s="4" t="s">
        <v>99</v>
      </c>
      <c r="C33" s="4" t="s">
        <v>10</v>
      </c>
      <c r="D33" s="4" t="s">
        <v>11</v>
      </c>
      <c r="E33" s="4" t="s">
        <v>12</v>
      </c>
      <c r="F33" s="4" t="s">
        <v>100</v>
      </c>
      <c r="G33" s="4" t="s">
        <v>101</v>
      </c>
      <c r="H33" s="4" t="s">
        <v>19</v>
      </c>
      <c r="I33" s="4">
        <v>20</v>
      </c>
      <c r="J33" s="6">
        <v>64.300000000000011</v>
      </c>
      <c r="K33" s="6">
        <f t="shared" si="0"/>
        <v>38.580000000000005</v>
      </c>
      <c r="L33" s="5">
        <v>84.94</v>
      </c>
      <c r="M33" s="5">
        <f t="shared" si="1"/>
        <v>33.975999999999999</v>
      </c>
      <c r="N33" s="5">
        <f t="shared" si="2"/>
        <v>72.556000000000012</v>
      </c>
      <c r="O33" s="6">
        <v>31</v>
      </c>
      <c r="P33" s="2"/>
    </row>
    <row r="34" spans="1:16" ht="23.1" customHeight="1">
      <c r="A34" s="8">
        <v>32</v>
      </c>
      <c r="B34" s="4" t="s">
        <v>114</v>
      </c>
      <c r="C34" s="4" t="s">
        <v>10</v>
      </c>
      <c r="D34" s="4" t="s">
        <v>11</v>
      </c>
      <c r="E34" s="4" t="s">
        <v>12</v>
      </c>
      <c r="F34" s="4" t="s">
        <v>115</v>
      </c>
      <c r="G34" s="4" t="s">
        <v>116</v>
      </c>
      <c r="H34" s="4" t="s">
        <v>19</v>
      </c>
      <c r="I34" s="4">
        <v>20</v>
      </c>
      <c r="J34" s="6">
        <v>63.1</v>
      </c>
      <c r="K34" s="6">
        <f t="shared" si="0"/>
        <v>37.86</v>
      </c>
      <c r="L34" s="5">
        <v>86.54</v>
      </c>
      <c r="M34" s="5">
        <f t="shared" si="1"/>
        <v>34.616000000000007</v>
      </c>
      <c r="N34" s="5">
        <f t="shared" si="2"/>
        <v>72.475999999999999</v>
      </c>
      <c r="O34" s="6">
        <v>32</v>
      </c>
      <c r="P34" s="2"/>
    </row>
    <row r="35" spans="1:16" ht="23.1" customHeight="1">
      <c r="A35" s="8">
        <v>33</v>
      </c>
      <c r="B35" s="4" t="s">
        <v>126</v>
      </c>
      <c r="C35" s="4" t="s">
        <v>10</v>
      </c>
      <c r="D35" s="4" t="s">
        <v>11</v>
      </c>
      <c r="E35" s="4" t="s">
        <v>12</v>
      </c>
      <c r="F35" s="4" t="s">
        <v>127</v>
      </c>
      <c r="G35" s="4" t="s">
        <v>128</v>
      </c>
      <c r="H35" s="4" t="s">
        <v>15</v>
      </c>
      <c r="I35" s="4">
        <v>20</v>
      </c>
      <c r="J35" s="6">
        <v>62.199999999999996</v>
      </c>
      <c r="K35" s="6">
        <f t="shared" ref="K35:K92" si="3">J35*0.6</f>
        <v>37.319999999999993</v>
      </c>
      <c r="L35" s="5">
        <v>86.82</v>
      </c>
      <c r="M35" s="5">
        <f t="shared" ref="M35:M92" si="4">L35*0.4</f>
        <v>34.728000000000002</v>
      </c>
      <c r="N35" s="5">
        <f t="shared" ref="N35:N92" si="5">K35+M35</f>
        <v>72.048000000000002</v>
      </c>
      <c r="O35" s="6">
        <v>33</v>
      </c>
      <c r="P35" s="2"/>
    </row>
    <row r="36" spans="1:16" ht="23.1" customHeight="1">
      <c r="A36" s="8">
        <v>34</v>
      </c>
      <c r="B36" s="4" t="s">
        <v>111</v>
      </c>
      <c r="C36" s="4" t="s">
        <v>10</v>
      </c>
      <c r="D36" s="4" t="s">
        <v>11</v>
      </c>
      <c r="E36" s="4" t="s">
        <v>12</v>
      </c>
      <c r="F36" s="4" t="s">
        <v>112</v>
      </c>
      <c r="G36" s="4" t="s">
        <v>113</v>
      </c>
      <c r="H36" s="4" t="s">
        <v>19</v>
      </c>
      <c r="I36" s="4">
        <v>20</v>
      </c>
      <c r="J36" s="6">
        <v>63.2</v>
      </c>
      <c r="K36" s="6">
        <f t="shared" si="3"/>
        <v>37.92</v>
      </c>
      <c r="L36" s="5">
        <v>85.12</v>
      </c>
      <c r="M36" s="5">
        <f t="shared" si="4"/>
        <v>34.048000000000002</v>
      </c>
      <c r="N36" s="5">
        <f t="shared" si="5"/>
        <v>71.968000000000004</v>
      </c>
      <c r="O36" s="6">
        <v>34</v>
      </c>
      <c r="P36" s="2"/>
    </row>
    <row r="37" spans="1:16" ht="23.1" customHeight="1">
      <c r="A37" s="8">
        <v>35</v>
      </c>
      <c r="B37" s="4" t="s">
        <v>105</v>
      </c>
      <c r="C37" s="4" t="s">
        <v>10</v>
      </c>
      <c r="D37" s="4" t="s">
        <v>11</v>
      </c>
      <c r="E37" s="4" t="s">
        <v>12</v>
      </c>
      <c r="F37" s="4" t="s">
        <v>106</v>
      </c>
      <c r="G37" s="4" t="s">
        <v>107</v>
      </c>
      <c r="H37" s="4" t="s">
        <v>19</v>
      </c>
      <c r="I37" s="4">
        <v>20</v>
      </c>
      <c r="J37" s="6">
        <v>64.199999999999989</v>
      </c>
      <c r="K37" s="6">
        <f t="shared" si="3"/>
        <v>38.519999999999989</v>
      </c>
      <c r="L37" s="5">
        <v>83.56</v>
      </c>
      <c r="M37" s="5">
        <f t="shared" si="4"/>
        <v>33.423999999999999</v>
      </c>
      <c r="N37" s="5">
        <f t="shared" si="5"/>
        <v>71.943999999999988</v>
      </c>
      <c r="O37" s="6">
        <v>35</v>
      </c>
      <c r="P37" s="2"/>
    </row>
    <row r="38" spans="1:16" ht="23.1" customHeight="1">
      <c r="A38" s="8">
        <v>36</v>
      </c>
      <c r="B38" s="4" t="s">
        <v>120</v>
      </c>
      <c r="C38" s="4" t="s">
        <v>10</v>
      </c>
      <c r="D38" s="4" t="s">
        <v>11</v>
      </c>
      <c r="E38" s="4" t="s">
        <v>12</v>
      </c>
      <c r="F38" s="4" t="s">
        <v>121</v>
      </c>
      <c r="G38" s="4" t="s">
        <v>122</v>
      </c>
      <c r="H38" s="4" t="s">
        <v>19</v>
      </c>
      <c r="I38" s="4">
        <v>20</v>
      </c>
      <c r="J38" s="6">
        <v>62.8</v>
      </c>
      <c r="K38" s="6">
        <f t="shared" si="3"/>
        <v>37.68</v>
      </c>
      <c r="L38" s="5">
        <v>85.14</v>
      </c>
      <c r="M38" s="5">
        <f t="shared" si="4"/>
        <v>34.056000000000004</v>
      </c>
      <c r="N38" s="5">
        <f t="shared" si="5"/>
        <v>71.736000000000004</v>
      </c>
      <c r="O38" s="6">
        <v>36</v>
      </c>
      <c r="P38" s="2"/>
    </row>
    <row r="39" spans="1:16" ht="23.1" customHeight="1">
      <c r="A39" s="8">
        <v>37</v>
      </c>
      <c r="B39" s="4" t="s">
        <v>135</v>
      </c>
      <c r="C39" s="4" t="s">
        <v>10</v>
      </c>
      <c r="D39" s="4" t="s">
        <v>11</v>
      </c>
      <c r="E39" s="4" t="s">
        <v>12</v>
      </c>
      <c r="F39" s="4" t="s">
        <v>136</v>
      </c>
      <c r="G39" s="4" t="s">
        <v>137</v>
      </c>
      <c r="H39" s="4" t="s">
        <v>15</v>
      </c>
      <c r="I39" s="4">
        <v>20</v>
      </c>
      <c r="J39" s="6">
        <v>61.7</v>
      </c>
      <c r="K39" s="6">
        <f t="shared" si="3"/>
        <v>37.020000000000003</v>
      </c>
      <c r="L39" s="5">
        <v>85.68</v>
      </c>
      <c r="M39" s="5">
        <f t="shared" si="4"/>
        <v>34.272000000000006</v>
      </c>
      <c r="N39" s="5">
        <f t="shared" si="5"/>
        <v>71.292000000000002</v>
      </c>
      <c r="O39" s="6">
        <v>37</v>
      </c>
      <c r="P39" s="2"/>
    </row>
    <row r="40" spans="1:16" ht="23.1" customHeight="1">
      <c r="A40" s="8">
        <v>38</v>
      </c>
      <c r="B40" s="4" t="s">
        <v>108</v>
      </c>
      <c r="C40" s="4" t="s">
        <v>10</v>
      </c>
      <c r="D40" s="4" t="s">
        <v>11</v>
      </c>
      <c r="E40" s="4" t="s">
        <v>12</v>
      </c>
      <c r="F40" s="4" t="s">
        <v>109</v>
      </c>
      <c r="G40" s="4" t="s">
        <v>110</v>
      </c>
      <c r="H40" s="4" t="s">
        <v>19</v>
      </c>
      <c r="I40" s="4">
        <v>20</v>
      </c>
      <c r="J40" s="6">
        <v>63.699999999999996</v>
      </c>
      <c r="K40" s="6">
        <f t="shared" si="3"/>
        <v>38.22</v>
      </c>
      <c r="L40" s="5">
        <v>82.22</v>
      </c>
      <c r="M40" s="5">
        <f t="shared" si="4"/>
        <v>32.887999999999998</v>
      </c>
      <c r="N40" s="5">
        <f t="shared" si="5"/>
        <v>71.108000000000004</v>
      </c>
      <c r="O40" s="6">
        <v>38</v>
      </c>
      <c r="P40" s="2"/>
    </row>
    <row r="41" spans="1:16" ht="23.1" customHeight="1">
      <c r="A41" s="8">
        <v>39</v>
      </c>
      <c r="B41" s="4" t="s">
        <v>129</v>
      </c>
      <c r="C41" s="4" t="s">
        <v>10</v>
      </c>
      <c r="D41" s="4" t="s">
        <v>11</v>
      </c>
      <c r="E41" s="4" t="s">
        <v>12</v>
      </c>
      <c r="F41" s="4" t="s">
        <v>130</v>
      </c>
      <c r="G41" s="4" t="s">
        <v>131</v>
      </c>
      <c r="H41" s="4" t="s">
        <v>15</v>
      </c>
      <c r="I41" s="4">
        <v>20</v>
      </c>
      <c r="J41" s="6">
        <v>62</v>
      </c>
      <c r="K41" s="6">
        <f t="shared" si="3"/>
        <v>37.199999999999996</v>
      </c>
      <c r="L41" s="5">
        <v>83.7</v>
      </c>
      <c r="M41" s="5">
        <f t="shared" si="4"/>
        <v>33.480000000000004</v>
      </c>
      <c r="N41" s="5">
        <f t="shared" si="5"/>
        <v>70.680000000000007</v>
      </c>
      <c r="O41" s="6">
        <v>39</v>
      </c>
      <c r="P41" s="2"/>
    </row>
    <row r="42" spans="1:16" ht="23.1" customHeight="1">
      <c r="A42" s="8">
        <v>40</v>
      </c>
      <c r="B42" s="4" t="s">
        <v>123</v>
      </c>
      <c r="C42" s="4" t="s">
        <v>10</v>
      </c>
      <c r="D42" s="4" t="s">
        <v>11</v>
      </c>
      <c r="E42" s="4" t="s">
        <v>12</v>
      </c>
      <c r="F42" s="4" t="s">
        <v>124</v>
      </c>
      <c r="G42" s="4" t="s">
        <v>125</v>
      </c>
      <c r="H42" s="4" t="s">
        <v>19</v>
      </c>
      <c r="I42" s="4">
        <v>20</v>
      </c>
      <c r="J42" s="6">
        <v>62.400000000000006</v>
      </c>
      <c r="K42" s="6">
        <f t="shared" si="3"/>
        <v>37.440000000000005</v>
      </c>
      <c r="L42" s="5">
        <v>82.5</v>
      </c>
      <c r="M42" s="5">
        <f t="shared" si="4"/>
        <v>33</v>
      </c>
      <c r="N42" s="5">
        <f t="shared" si="5"/>
        <v>70.44</v>
      </c>
      <c r="O42" s="6">
        <v>40</v>
      </c>
      <c r="P42" s="2"/>
    </row>
    <row r="43" spans="1:16" ht="23.1" customHeight="1">
      <c r="A43" s="8">
        <v>41</v>
      </c>
      <c r="B43" s="4" t="s">
        <v>138</v>
      </c>
      <c r="C43" s="4" t="s">
        <v>10</v>
      </c>
      <c r="D43" s="4" t="s">
        <v>11</v>
      </c>
      <c r="E43" s="4" t="s">
        <v>12</v>
      </c>
      <c r="F43" s="4" t="s">
        <v>139</v>
      </c>
      <c r="G43" s="4" t="s">
        <v>140</v>
      </c>
      <c r="H43" s="4" t="s">
        <v>19</v>
      </c>
      <c r="I43" s="4">
        <v>20</v>
      </c>
      <c r="J43" s="6">
        <v>61.5</v>
      </c>
      <c r="K43" s="6">
        <f t="shared" si="3"/>
        <v>36.9</v>
      </c>
      <c r="L43" s="5">
        <v>83.7</v>
      </c>
      <c r="M43" s="5">
        <f t="shared" si="4"/>
        <v>33.480000000000004</v>
      </c>
      <c r="N43" s="5">
        <f t="shared" si="5"/>
        <v>70.38</v>
      </c>
      <c r="O43" s="6">
        <v>41</v>
      </c>
      <c r="P43" s="2"/>
    </row>
    <row r="44" spans="1:16" ht="23.1" customHeight="1">
      <c r="A44" s="8">
        <v>42</v>
      </c>
      <c r="B44" s="4" t="s">
        <v>141</v>
      </c>
      <c r="C44" s="4" t="s">
        <v>10</v>
      </c>
      <c r="D44" s="4" t="s">
        <v>11</v>
      </c>
      <c r="E44" s="4" t="s">
        <v>12</v>
      </c>
      <c r="F44" s="4" t="s">
        <v>142</v>
      </c>
      <c r="G44" s="4" t="s">
        <v>143</v>
      </c>
      <c r="H44" s="4" t="s">
        <v>19</v>
      </c>
      <c r="I44" s="4">
        <v>20</v>
      </c>
      <c r="J44" s="6">
        <v>61.3</v>
      </c>
      <c r="K44" s="6">
        <f t="shared" si="3"/>
        <v>36.779999999999994</v>
      </c>
      <c r="L44" s="5">
        <v>83.18</v>
      </c>
      <c r="M44" s="5">
        <f t="shared" si="4"/>
        <v>33.272000000000006</v>
      </c>
      <c r="N44" s="5">
        <f t="shared" si="5"/>
        <v>70.051999999999992</v>
      </c>
      <c r="O44" s="6">
        <v>42</v>
      </c>
      <c r="P44" s="2"/>
    </row>
    <row r="45" spans="1:16" ht="23.1" customHeight="1">
      <c r="A45" s="8">
        <v>43</v>
      </c>
      <c r="B45" s="4" t="s">
        <v>144</v>
      </c>
      <c r="C45" s="4" t="s">
        <v>10</v>
      </c>
      <c r="D45" s="4" t="s">
        <v>11</v>
      </c>
      <c r="E45" s="4" t="s">
        <v>12</v>
      </c>
      <c r="F45" s="4" t="s">
        <v>145</v>
      </c>
      <c r="G45" s="4" t="s">
        <v>146</v>
      </c>
      <c r="H45" s="4" t="s">
        <v>19</v>
      </c>
      <c r="I45" s="4">
        <v>20</v>
      </c>
      <c r="J45" s="6">
        <v>60.900000000000006</v>
      </c>
      <c r="K45" s="6">
        <f t="shared" si="3"/>
        <v>36.54</v>
      </c>
      <c r="L45" s="5">
        <v>82.68</v>
      </c>
      <c r="M45" s="5">
        <f t="shared" si="4"/>
        <v>33.072000000000003</v>
      </c>
      <c r="N45" s="5">
        <f t="shared" si="5"/>
        <v>69.611999999999995</v>
      </c>
      <c r="O45" s="6">
        <v>43</v>
      </c>
      <c r="P45" s="2"/>
    </row>
    <row r="46" spans="1:16" ht="23.1" customHeight="1">
      <c r="A46" s="8">
        <v>44</v>
      </c>
      <c r="B46" s="4" t="s">
        <v>153</v>
      </c>
      <c r="C46" s="4" t="s">
        <v>10</v>
      </c>
      <c r="D46" s="4" t="s">
        <v>11</v>
      </c>
      <c r="E46" s="4" t="s">
        <v>12</v>
      </c>
      <c r="F46" s="4" t="s">
        <v>154</v>
      </c>
      <c r="G46" s="4" t="s">
        <v>155</v>
      </c>
      <c r="H46" s="4" t="s">
        <v>15</v>
      </c>
      <c r="I46" s="4">
        <v>20</v>
      </c>
      <c r="J46" s="6">
        <v>60.1</v>
      </c>
      <c r="K46" s="6">
        <f t="shared" si="3"/>
        <v>36.06</v>
      </c>
      <c r="L46" s="5">
        <v>83.22</v>
      </c>
      <c r="M46" s="5">
        <f t="shared" si="4"/>
        <v>33.288000000000004</v>
      </c>
      <c r="N46" s="5">
        <f t="shared" si="5"/>
        <v>69.348000000000013</v>
      </c>
      <c r="O46" s="6">
        <v>44</v>
      </c>
      <c r="P46" s="2"/>
    </row>
    <row r="47" spans="1:16" ht="23.1" customHeight="1">
      <c r="A47" s="8">
        <v>45</v>
      </c>
      <c r="B47" s="4" t="s">
        <v>156</v>
      </c>
      <c r="C47" s="4" t="s">
        <v>10</v>
      </c>
      <c r="D47" s="4" t="s">
        <v>11</v>
      </c>
      <c r="E47" s="4" t="s">
        <v>12</v>
      </c>
      <c r="F47" s="4" t="s">
        <v>157</v>
      </c>
      <c r="G47" s="4" t="s">
        <v>158</v>
      </c>
      <c r="H47" s="4" t="s">
        <v>19</v>
      </c>
      <c r="I47" s="4">
        <v>20</v>
      </c>
      <c r="J47" s="6">
        <v>60.099999999999994</v>
      </c>
      <c r="K47" s="6">
        <f t="shared" si="3"/>
        <v>36.059999999999995</v>
      </c>
      <c r="L47" s="5">
        <v>82.72</v>
      </c>
      <c r="M47" s="5">
        <f t="shared" si="4"/>
        <v>33.088000000000001</v>
      </c>
      <c r="N47" s="5">
        <f t="shared" si="5"/>
        <v>69.147999999999996</v>
      </c>
      <c r="O47" s="6">
        <v>45</v>
      </c>
      <c r="P47" s="2"/>
    </row>
    <row r="48" spans="1:16" ht="23.1" customHeight="1">
      <c r="A48" s="8">
        <v>46</v>
      </c>
      <c r="B48" s="4" t="s">
        <v>159</v>
      </c>
      <c r="C48" s="4" t="s">
        <v>10</v>
      </c>
      <c r="D48" s="4" t="s">
        <v>11</v>
      </c>
      <c r="E48" s="4" t="s">
        <v>12</v>
      </c>
      <c r="F48" s="4" t="s">
        <v>160</v>
      </c>
      <c r="G48" s="4" t="s">
        <v>161</v>
      </c>
      <c r="H48" s="4" t="s">
        <v>19</v>
      </c>
      <c r="I48" s="4">
        <v>20</v>
      </c>
      <c r="J48" s="6">
        <v>59.8</v>
      </c>
      <c r="K48" s="6">
        <f t="shared" si="3"/>
        <v>35.879999999999995</v>
      </c>
      <c r="L48" s="5">
        <v>82.84</v>
      </c>
      <c r="M48" s="5">
        <f t="shared" si="4"/>
        <v>33.136000000000003</v>
      </c>
      <c r="N48" s="5">
        <f t="shared" si="5"/>
        <v>69.015999999999991</v>
      </c>
      <c r="O48" s="6">
        <v>46</v>
      </c>
      <c r="P48" s="2"/>
    </row>
    <row r="49" spans="1:16" ht="23.1" customHeight="1">
      <c r="A49" s="8">
        <v>47</v>
      </c>
      <c r="B49" s="4" t="s">
        <v>147</v>
      </c>
      <c r="C49" s="4" t="s">
        <v>10</v>
      </c>
      <c r="D49" s="4" t="s">
        <v>11</v>
      </c>
      <c r="E49" s="4" t="s">
        <v>12</v>
      </c>
      <c r="F49" s="4" t="s">
        <v>148</v>
      </c>
      <c r="G49" s="4" t="s">
        <v>149</v>
      </c>
      <c r="H49" s="4" t="s">
        <v>19</v>
      </c>
      <c r="I49" s="4">
        <v>20</v>
      </c>
      <c r="J49" s="6">
        <v>60.7</v>
      </c>
      <c r="K49" s="6">
        <f t="shared" si="3"/>
        <v>36.42</v>
      </c>
      <c r="L49" s="5">
        <v>80.12</v>
      </c>
      <c r="M49" s="5">
        <f t="shared" si="4"/>
        <v>32.048000000000002</v>
      </c>
      <c r="N49" s="5">
        <f t="shared" si="5"/>
        <v>68.468000000000004</v>
      </c>
      <c r="O49" s="6">
        <v>47</v>
      </c>
      <c r="P49" s="2"/>
    </row>
    <row r="50" spans="1:16" ht="23.1" customHeight="1">
      <c r="A50" s="8">
        <v>48</v>
      </c>
      <c r="B50" s="4" t="s">
        <v>132</v>
      </c>
      <c r="C50" s="4" t="s">
        <v>10</v>
      </c>
      <c r="D50" s="4" t="s">
        <v>11</v>
      </c>
      <c r="E50" s="4" t="s">
        <v>12</v>
      </c>
      <c r="F50" s="4" t="s">
        <v>133</v>
      </c>
      <c r="G50" s="4" t="s">
        <v>134</v>
      </c>
      <c r="H50" s="4" t="s">
        <v>15</v>
      </c>
      <c r="I50" s="4">
        <v>20</v>
      </c>
      <c r="J50" s="6">
        <v>61.9</v>
      </c>
      <c r="K50" s="6">
        <f t="shared" si="3"/>
        <v>37.14</v>
      </c>
      <c r="L50" s="5">
        <v>77.2</v>
      </c>
      <c r="M50" s="5">
        <f t="shared" si="4"/>
        <v>30.880000000000003</v>
      </c>
      <c r="N50" s="5">
        <f t="shared" si="5"/>
        <v>68.02000000000001</v>
      </c>
      <c r="O50" s="6">
        <v>48</v>
      </c>
      <c r="P50" s="2"/>
    </row>
    <row r="51" spans="1:16" ht="23.1" customHeight="1">
      <c r="A51" s="8">
        <v>49</v>
      </c>
      <c r="B51" s="4" t="s">
        <v>162</v>
      </c>
      <c r="C51" s="4" t="s">
        <v>10</v>
      </c>
      <c r="D51" s="4" t="s">
        <v>11</v>
      </c>
      <c r="E51" s="4" t="s">
        <v>12</v>
      </c>
      <c r="F51" s="4" t="s">
        <v>163</v>
      </c>
      <c r="G51" s="4" t="s">
        <v>164</v>
      </c>
      <c r="H51" s="4" t="s">
        <v>15</v>
      </c>
      <c r="I51" s="4">
        <v>20</v>
      </c>
      <c r="J51" s="6">
        <v>59.699999999999996</v>
      </c>
      <c r="K51" s="6">
        <f t="shared" si="3"/>
        <v>35.819999999999993</v>
      </c>
      <c r="L51" s="5">
        <v>78.7</v>
      </c>
      <c r="M51" s="5">
        <f t="shared" si="4"/>
        <v>31.480000000000004</v>
      </c>
      <c r="N51" s="5">
        <f t="shared" si="5"/>
        <v>67.3</v>
      </c>
      <c r="O51" s="6">
        <v>49</v>
      </c>
      <c r="P51" s="2"/>
    </row>
    <row r="52" spans="1:16" ht="23.1" customHeight="1">
      <c r="A52" s="8">
        <v>50</v>
      </c>
      <c r="B52" s="4" t="s">
        <v>490</v>
      </c>
      <c r="C52" s="4" t="s">
        <v>10</v>
      </c>
      <c r="D52" s="4" t="s">
        <v>11</v>
      </c>
      <c r="E52" s="4" t="s">
        <v>12</v>
      </c>
      <c r="F52" s="4" t="s">
        <v>491</v>
      </c>
      <c r="G52" s="4" t="s">
        <v>492</v>
      </c>
      <c r="H52" s="4" t="s">
        <v>19</v>
      </c>
      <c r="I52" s="4">
        <v>20</v>
      </c>
      <c r="J52" s="6">
        <v>59.1</v>
      </c>
      <c r="K52" s="6">
        <f t="shared" si="3"/>
        <v>35.46</v>
      </c>
      <c r="L52" s="5">
        <v>79.42</v>
      </c>
      <c r="M52" s="5">
        <f t="shared" si="4"/>
        <v>31.768000000000001</v>
      </c>
      <c r="N52" s="5">
        <f t="shared" si="5"/>
        <v>67.228000000000009</v>
      </c>
      <c r="O52" s="6">
        <v>50</v>
      </c>
      <c r="P52" s="2"/>
    </row>
    <row r="53" spans="1:16" ht="23.1" customHeight="1">
      <c r="A53" s="8">
        <v>51</v>
      </c>
      <c r="B53" s="4">
        <v>115700510</v>
      </c>
      <c r="C53" s="4" t="s">
        <v>10</v>
      </c>
      <c r="D53" s="4" t="s">
        <v>11</v>
      </c>
      <c r="E53" s="4" t="s">
        <v>12</v>
      </c>
      <c r="F53" s="4" t="s">
        <v>493</v>
      </c>
      <c r="G53" s="4" t="s">
        <v>494</v>
      </c>
      <c r="H53" s="4" t="s">
        <v>19</v>
      </c>
      <c r="I53" s="4">
        <v>20</v>
      </c>
      <c r="J53" s="6">
        <v>58.3</v>
      </c>
      <c r="K53" s="6">
        <f t="shared" si="3"/>
        <v>34.979999999999997</v>
      </c>
      <c r="L53" s="5">
        <v>80.599999999999994</v>
      </c>
      <c r="M53" s="5">
        <f t="shared" si="4"/>
        <v>32.24</v>
      </c>
      <c r="N53" s="5">
        <f t="shared" si="5"/>
        <v>67.22</v>
      </c>
      <c r="O53" s="6">
        <v>51</v>
      </c>
      <c r="P53" s="2"/>
    </row>
    <row r="54" spans="1:16" s="2" customFormat="1" ht="23.1" customHeight="1">
      <c r="A54" s="8">
        <v>52</v>
      </c>
      <c r="B54" s="4" t="s">
        <v>117</v>
      </c>
      <c r="C54" s="4" t="s">
        <v>10</v>
      </c>
      <c r="D54" s="4" t="s">
        <v>11</v>
      </c>
      <c r="E54" s="4" t="s">
        <v>12</v>
      </c>
      <c r="F54" s="4" t="s">
        <v>118</v>
      </c>
      <c r="G54" s="4" t="s">
        <v>119</v>
      </c>
      <c r="H54" s="4" t="s">
        <v>19</v>
      </c>
      <c r="I54" s="4">
        <v>20</v>
      </c>
      <c r="J54" s="6">
        <v>63</v>
      </c>
      <c r="K54" s="6">
        <f t="shared" si="3"/>
        <v>37.799999999999997</v>
      </c>
      <c r="L54" s="5">
        <v>72</v>
      </c>
      <c r="M54" s="5">
        <f t="shared" si="4"/>
        <v>28.8</v>
      </c>
      <c r="N54" s="5">
        <f t="shared" si="5"/>
        <v>66.599999999999994</v>
      </c>
      <c r="O54" s="6">
        <v>52</v>
      </c>
    </row>
    <row r="55" spans="1:16" s="2" customFormat="1" ht="23.1" customHeight="1">
      <c r="A55" s="8">
        <v>53</v>
      </c>
      <c r="B55" s="4" t="s">
        <v>495</v>
      </c>
      <c r="C55" s="4" t="s">
        <v>10</v>
      </c>
      <c r="D55" s="4" t="s">
        <v>11</v>
      </c>
      <c r="E55" s="4" t="s">
        <v>12</v>
      </c>
      <c r="F55" s="4" t="s">
        <v>496</v>
      </c>
      <c r="G55" s="4" t="s">
        <v>497</v>
      </c>
      <c r="H55" s="4" t="s">
        <v>19</v>
      </c>
      <c r="I55" s="4">
        <v>20</v>
      </c>
      <c r="J55" s="6">
        <v>58.1</v>
      </c>
      <c r="K55" s="6">
        <f t="shared" si="3"/>
        <v>34.86</v>
      </c>
      <c r="L55" s="5">
        <v>75.819999999999993</v>
      </c>
      <c r="M55" s="5">
        <f t="shared" si="4"/>
        <v>30.327999999999999</v>
      </c>
      <c r="N55" s="5">
        <f t="shared" si="5"/>
        <v>65.188000000000002</v>
      </c>
      <c r="O55" s="6">
        <v>53</v>
      </c>
    </row>
    <row r="56" spans="1:16" ht="23.1" customHeight="1">
      <c r="A56" s="8">
        <v>54</v>
      </c>
      <c r="B56" s="13" t="s">
        <v>167</v>
      </c>
      <c r="C56" s="13" t="s">
        <v>10</v>
      </c>
      <c r="D56" s="13" t="s">
        <v>11</v>
      </c>
      <c r="E56" s="13" t="s">
        <v>168</v>
      </c>
      <c r="F56" s="13" t="s">
        <v>169</v>
      </c>
      <c r="G56" s="13" t="s">
        <v>170</v>
      </c>
      <c r="H56" s="14" t="s">
        <v>19</v>
      </c>
      <c r="I56" s="13">
        <v>13</v>
      </c>
      <c r="J56" s="25">
        <v>78.400000000000006</v>
      </c>
      <c r="K56" s="6">
        <f t="shared" si="3"/>
        <v>47.04</v>
      </c>
      <c r="L56" s="21">
        <v>78.900000000000006</v>
      </c>
      <c r="M56" s="21">
        <f t="shared" si="4"/>
        <v>31.560000000000002</v>
      </c>
      <c r="N56" s="21">
        <f t="shared" si="5"/>
        <v>78.599999999999994</v>
      </c>
      <c r="O56" s="12">
        <v>1</v>
      </c>
    </row>
    <row r="57" spans="1:16" ht="23.1" customHeight="1">
      <c r="A57" s="8">
        <v>55</v>
      </c>
      <c r="B57" s="13" t="s">
        <v>171</v>
      </c>
      <c r="C57" s="13" t="s">
        <v>10</v>
      </c>
      <c r="D57" s="13" t="s">
        <v>11</v>
      </c>
      <c r="E57" s="13" t="s">
        <v>168</v>
      </c>
      <c r="F57" s="13" t="s">
        <v>172</v>
      </c>
      <c r="G57" s="13" t="s">
        <v>173</v>
      </c>
      <c r="H57" s="14" t="s">
        <v>15</v>
      </c>
      <c r="I57" s="13">
        <v>13</v>
      </c>
      <c r="J57" s="25">
        <v>72.5</v>
      </c>
      <c r="K57" s="6">
        <f t="shared" si="3"/>
        <v>43.5</v>
      </c>
      <c r="L57" s="21">
        <v>78.94</v>
      </c>
      <c r="M57" s="21">
        <f t="shared" si="4"/>
        <v>31.576000000000001</v>
      </c>
      <c r="N57" s="21">
        <f t="shared" si="5"/>
        <v>75.075999999999993</v>
      </c>
      <c r="O57" s="12">
        <v>2</v>
      </c>
    </row>
    <row r="58" spans="1:16" ht="23.1" customHeight="1">
      <c r="A58" s="8">
        <v>56</v>
      </c>
      <c r="B58" s="13" t="s">
        <v>174</v>
      </c>
      <c r="C58" s="13" t="s">
        <v>10</v>
      </c>
      <c r="D58" s="13" t="s">
        <v>11</v>
      </c>
      <c r="E58" s="13" t="s">
        <v>168</v>
      </c>
      <c r="F58" s="13" t="s">
        <v>175</v>
      </c>
      <c r="G58" s="13" t="s">
        <v>176</v>
      </c>
      <c r="H58" s="14" t="s">
        <v>19</v>
      </c>
      <c r="I58" s="13">
        <v>13</v>
      </c>
      <c r="J58" s="25">
        <v>71.8</v>
      </c>
      <c r="K58" s="6">
        <f t="shared" si="3"/>
        <v>43.08</v>
      </c>
      <c r="L58" s="21">
        <v>79.86</v>
      </c>
      <c r="M58" s="21">
        <f t="shared" si="4"/>
        <v>31.944000000000003</v>
      </c>
      <c r="N58" s="21">
        <f t="shared" si="5"/>
        <v>75.024000000000001</v>
      </c>
      <c r="O58" s="12">
        <v>3</v>
      </c>
    </row>
    <row r="59" spans="1:16" ht="23.1" customHeight="1">
      <c r="A59" s="8">
        <v>57</v>
      </c>
      <c r="B59" s="13" t="s">
        <v>177</v>
      </c>
      <c r="C59" s="13" t="s">
        <v>10</v>
      </c>
      <c r="D59" s="13" t="s">
        <v>11</v>
      </c>
      <c r="E59" s="13" t="s">
        <v>168</v>
      </c>
      <c r="F59" s="13" t="s">
        <v>178</v>
      </c>
      <c r="G59" s="13" t="s">
        <v>179</v>
      </c>
      <c r="H59" s="14" t="s">
        <v>15</v>
      </c>
      <c r="I59" s="13">
        <v>13</v>
      </c>
      <c r="J59" s="25">
        <v>70.400000000000006</v>
      </c>
      <c r="K59" s="6">
        <f t="shared" si="3"/>
        <v>42.24</v>
      </c>
      <c r="L59" s="21">
        <v>77.900000000000006</v>
      </c>
      <c r="M59" s="21">
        <f t="shared" si="4"/>
        <v>31.160000000000004</v>
      </c>
      <c r="N59" s="21">
        <f t="shared" si="5"/>
        <v>73.400000000000006</v>
      </c>
      <c r="O59" s="12">
        <v>4</v>
      </c>
    </row>
    <row r="60" spans="1:16" ht="23.1" customHeight="1">
      <c r="A60" s="8">
        <v>58</v>
      </c>
      <c r="B60" s="13" t="s">
        <v>180</v>
      </c>
      <c r="C60" s="13" t="s">
        <v>10</v>
      </c>
      <c r="D60" s="13" t="s">
        <v>11</v>
      </c>
      <c r="E60" s="13" t="s">
        <v>168</v>
      </c>
      <c r="F60" s="13" t="s">
        <v>181</v>
      </c>
      <c r="G60" s="13" t="s">
        <v>182</v>
      </c>
      <c r="H60" s="14" t="s">
        <v>19</v>
      </c>
      <c r="I60" s="13">
        <v>13</v>
      </c>
      <c r="J60" s="25">
        <v>68.7</v>
      </c>
      <c r="K60" s="6">
        <f t="shared" si="3"/>
        <v>41.22</v>
      </c>
      <c r="L60" s="21">
        <v>79.2</v>
      </c>
      <c r="M60" s="21">
        <f t="shared" si="4"/>
        <v>31.680000000000003</v>
      </c>
      <c r="N60" s="21">
        <f t="shared" si="5"/>
        <v>72.900000000000006</v>
      </c>
      <c r="O60" s="12">
        <v>5</v>
      </c>
    </row>
    <row r="61" spans="1:16" ht="23.1" customHeight="1">
      <c r="A61" s="8">
        <v>59</v>
      </c>
      <c r="B61" s="13" t="s">
        <v>183</v>
      </c>
      <c r="C61" s="13" t="s">
        <v>10</v>
      </c>
      <c r="D61" s="13" t="s">
        <v>11</v>
      </c>
      <c r="E61" s="13" t="s">
        <v>168</v>
      </c>
      <c r="F61" s="13" t="s">
        <v>184</v>
      </c>
      <c r="G61" s="13" t="s">
        <v>185</v>
      </c>
      <c r="H61" s="14" t="s">
        <v>19</v>
      </c>
      <c r="I61" s="13">
        <v>13</v>
      </c>
      <c r="J61" s="25">
        <v>67.400000000000006</v>
      </c>
      <c r="K61" s="6">
        <f t="shared" si="3"/>
        <v>40.440000000000005</v>
      </c>
      <c r="L61" s="21">
        <v>76.66</v>
      </c>
      <c r="M61" s="21">
        <f t="shared" si="4"/>
        <v>30.664000000000001</v>
      </c>
      <c r="N61" s="21">
        <f t="shared" si="5"/>
        <v>71.104000000000013</v>
      </c>
      <c r="O61" s="12">
        <v>6</v>
      </c>
    </row>
    <row r="62" spans="1:16" ht="23.1" customHeight="1">
      <c r="A62" s="8">
        <v>60</v>
      </c>
      <c r="B62" s="13" t="s">
        <v>192</v>
      </c>
      <c r="C62" s="13" t="s">
        <v>10</v>
      </c>
      <c r="D62" s="13" t="s">
        <v>11</v>
      </c>
      <c r="E62" s="13" t="s">
        <v>168</v>
      </c>
      <c r="F62" s="13" t="s">
        <v>193</v>
      </c>
      <c r="G62" s="13" t="s">
        <v>194</v>
      </c>
      <c r="H62" s="14" t="s">
        <v>15</v>
      </c>
      <c r="I62" s="13">
        <v>13</v>
      </c>
      <c r="J62" s="25">
        <v>64.900000000000006</v>
      </c>
      <c r="K62" s="6">
        <f t="shared" si="3"/>
        <v>38.940000000000005</v>
      </c>
      <c r="L62" s="21">
        <v>79.319999999999993</v>
      </c>
      <c r="M62" s="21">
        <f t="shared" si="4"/>
        <v>31.727999999999998</v>
      </c>
      <c r="N62" s="21">
        <f t="shared" si="5"/>
        <v>70.668000000000006</v>
      </c>
      <c r="O62" s="12">
        <v>7</v>
      </c>
    </row>
    <row r="63" spans="1:16" ht="23.1" customHeight="1">
      <c r="A63" s="8">
        <v>61</v>
      </c>
      <c r="B63" s="13" t="s">
        <v>189</v>
      </c>
      <c r="C63" s="13" t="s">
        <v>10</v>
      </c>
      <c r="D63" s="13" t="s">
        <v>11</v>
      </c>
      <c r="E63" s="13" t="s">
        <v>168</v>
      </c>
      <c r="F63" s="13" t="s">
        <v>190</v>
      </c>
      <c r="G63" s="13" t="s">
        <v>191</v>
      </c>
      <c r="H63" s="14" t="s">
        <v>19</v>
      </c>
      <c r="I63" s="13">
        <v>13</v>
      </c>
      <c r="J63" s="25">
        <v>65.800000000000011</v>
      </c>
      <c r="K63" s="6">
        <f t="shared" si="3"/>
        <v>39.480000000000004</v>
      </c>
      <c r="L63" s="21">
        <v>77.599999999999994</v>
      </c>
      <c r="M63" s="21">
        <f t="shared" si="4"/>
        <v>31.04</v>
      </c>
      <c r="N63" s="21">
        <f t="shared" si="5"/>
        <v>70.52000000000001</v>
      </c>
      <c r="O63" s="12">
        <v>8</v>
      </c>
    </row>
    <row r="64" spans="1:16" ht="23.1" customHeight="1">
      <c r="A64" s="8">
        <v>62</v>
      </c>
      <c r="B64" s="13" t="s">
        <v>198</v>
      </c>
      <c r="C64" s="13" t="s">
        <v>10</v>
      </c>
      <c r="D64" s="13" t="s">
        <v>11</v>
      </c>
      <c r="E64" s="13" t="s">
        <v>168</v>
      </c>
      <c r="F64" s="13" t="s">
        <v>199</v>
      </c>
      <c r="G64" s="13" t="s">
        <v>200</v>
      </c>
      <c r="H64" s="13" t="s">
        <v>19</v>
      </c>
      <c r="I64" s="15">
        <v>13</v>
      </c>
      <c r="J64" s="25">
        <v>64.3</v>
      </c>
      <c r="K64" s="6">
        <f t="shared" si="3"/>
        <v>38.58</v>
      </c>
      <c r="L64" s="21">
        <v>79.64</v>
      </c>
      <c r="M64" s="21">
        <f t="shared" si="4"/>
        <v>31.856000000000002</v>
      </c>
      <c r="N64" s="21">
        <f t="shared" si="5"/>
        <v>70.436000000000007</v>
      </c>
      <c r="O64" s="12">
        <v>9</v>
      </c>
    </row>
    <row r="65" spans="1:15" ht="23.1" customHeight="1">
      <c r="A65" s="8">
        <v>63</v>
      </c>
      <c r="B65" s="13" t="s">
        <v>195</v>
      </c>
      <c r="C65" s="13" t="s">
        <v>10</v>
      </c>
      <c r="D65" s="13" t="s">
        <v>11</v>
      </c>
      <c r="E65" s="13" t="s">
        <v>168</v>
      </c>
      <c r="F65" s="13" t="s">
        <v>196</v>
      </c>
      <c r="G65" s="13" t="s">
        <v>197</v>
      </c>
      <c r="H65" s="14" t="s">
        <v>15</v>
      </c>
      <c r="I65" s="13">
        <v>13</v>
      </c>
      <c r="J65" s="25">
        <v>64.300000000000011</v>
      </c>
      <c r="K65" s="6">
        <f t="shared" si="3"/>
        <v>38.580000000000005</v>
      </c>
      <c r="L65" s="21">
        <v>78.959999999999994</v>
      </c>
      <c r="M65" s="21">
        <f t="shared" si="4"/>
        <v>31.584</v>
      </c>
      <c r="N65" s="21">
        <f t="shared" si="5"/>
        <v>70.164000000000001</v>
      </c>
      <c r="O65" s="12">
        <v>10</v>
      </c>
    </row>
    <row r="66" spans="1:15" ht="23.1" customHeight="1">
      <c r="A66" s="8">
        <v>64</v>
      </c>
      <c r="B66" s="13" t="s">
        <v>186</v>
      </c>
      <c r="C66" s="13" t="s">
        <v>10</v>
      </c>
      <c r="D66" s="13" t="s">
        <v>11</v>
      </c>
      <c r="E66" s="13" t="s">
        <v>168</v>
      </c>
      <c r="F66" s="13" t="s">
        <v>187</v>
      </c>
      <c r="G66" s="13" t="s">
        <v>188</v>
      </c>
      <c r="H66" s="14" t="s">
        <v>15</v>
      </c>
      <c r="I66" s="13">
        <v>13</v>
      </c>
      <c r="J66" s="25">
        <v>66.900000000000006</v>
      </c>
      <c r="K66" s="6">
        <f t="shared" si="3"/>
        <v>40.14</v>
      </c>
      <c r="L66" s="21">
        <v>74.52</v>
      </c>
      <c r="M66" s="21">
        <f t="shared" si="4"/>
        <v>29.808</v>
      </c>
      <c r="N66" s="21">
        <f t="shared" si="5"/>
        <v>69.948000000000008</v>
      </c>
      <c r="O66" s="12">
        <v>11</v>
      </c>
    </row>
    <row r="67" spans="1:15" ht="23.1" customHeight="1">
      <c r="A67" s="8">
        <v>65</v>
      </c>
      <c r="B67" s="13" t="s">
        <v>201</v>
      </c>
      <c r="C67" s="13" t="s">
        <v>10</v>
      </c>
      <c r="D67" s="13" t="s">
        <v>11</v>
      </c>
      <c r="E67" s="13" t="s">
        <v>168</v>
      </c>
      <c r="F67" s="13" t="s">
        <v>202</v>
      </c>
      <c r="G67" s="13" t="s">
        <v>203</v>
      </c>
      <c r="H67" s="14" t="s">
        <v>15</v>
      </c>
      <c r="I67" s="13">
        <v>13</v>
      </c>
      <c r="J67" s="25">
        <v>64</v>
      </c>
      <c r="K67" s="6">
        <f t="shared" si="3"/>
        <v>38.4</v>
      </c>
      <c r="L67" s="21">
        <v>78.16</v>
      </c>
      <c r="M67" s="21">
        <f t="shared" si="4"/>
        <v>31.263999999999999</v>
      </c>
      <c r="N67" s="21">
        <f t="shared" si="5"/>
        <v>69.664000000000001</v>
      </c>
      <c r="O67" s="12">
        <v>12</v>
      </c>
    </row>
    <row r="68" spans="1:15" ht="23.1" customHeight="1">
      <c r="A68" s="8">
        <v>66</v>
      </c>
      <c r="B68" s="13" t="s">
        <v>207</v>
      </c>
      <c r="C68" s="13" t="s">
        <v>10</v>
      </c>
      <c r="D68" s="13" t="s">
        <v>11</v>
      </c>
      <c r="E68" s="13" t="s">
        <v>168</v>
      </c>
      <c r="F68" s="13" t="s">
        <v>208</v>
      </c>
      <c r="G68" s="13" t="s">
        <v>209</v>
      </c>
      <c r="H68" s="14" t="s">
        <v>19</v>
      </c>
      <c r="I68" s="13">
        <v>13</v>
      </c>
      <c r="J68" s="25">
        <v>62.900000000000006</v>
      </c>
      <c r="K68" s="6">
        <f t="shared" si="3"/>
        <v>37.74</v>
      </c>
      <c r="L68" s="21">
        <v>78.819999999999993</v>
      </c>
      <c r="M68" s="21">
        <f t="shared" si="4"/>
        <v>31.527999999999999</v>
      </c>
      <c r="N68" s="21">
        <f t="shared" si="5"/>
        <v>69.268000000000001</v>
      </c>
      <c r="O68" s="12">
        <v>13</v>
      </c>
    </row>
    <row r="69" spans="1:15" ht="23.1" customHeight="1">
      <c r="A69" s="8">
        <v>67</v>
      </c>
      <c r="B69" s="13" t="s">
        <v>210</v>
      </c>
      <c r="C69" s="13" t="s">
        <v>10</v>
      </c>
      <c r="D69" s="13" t="s">
        <v>11</v>
      </c>
      <c r="E69" s="13" t="s">
        <v>168</v>
      </c>
      <c r="F69" s="13" t="s">
        <v>211</v>
      </c>
      <c r="G69" s="13" t="s">
        <v>212</v>
      </c>
      <c r="H69" s="14" t="s">
        <v>19</v>
      </c>
      <c r="I69" s="13">
        <v>13</v>
      </c>
      <c r="J69" s="25">
        <v>61.900000000000006</v>
      </c>
      <c r="K69" s="6">
        <f t="shared" si="3"/>
        <v>37.14</v>
      </c>
      <c r="L69" s="21">
        <v>77.94</v>
      </c>
      <c r="M69" s="21">
        <f t="shared" si="4"/>
        <v>31.176000000000002</v>
      </c>
      <c r="N69" s="21">
        <f t="shared" si="5"/>
        <v>68.316000000000003</v>
      </c>
      <c r="O69" s="12">
        <v>14</v>
      </c>
    </row>
    <row r="70" spans="1:15" ht="23.1" customHeight="1">
      <c r="A70" s="8">
        <v>68</v>
      </c>
      <c r="B70" s="13" t="s">
        <v>213</v>
      </c>
      <c r="C70" s="13" t="s">
        <v>10</v>
      </c>
      <c r="D70" s="13" t="s">
        <v>11</v>
      </c>
      <c r="E70" s="13" t="s">
        <v>168</v>
      </c>
      <c r="F70" s="13" t="s">
        <v>214</v>
      </c>
      <c r="G70" s="13" t="s">
        <v>215</v>
      </c>
      <c r="H70" s="14" t="s">
        <v>15</v>
      </c>
      <c r="I70" s="13">
        <v>13</v>
      </c>
      <c r="J70" s="25">
        <v>61.900000000000006</v>
      </c>
      <c r="K70" s="6">
        <f t="shared" si="3"/>
        <v>37.14</v>
      </c>
      <c r="L70" s="21">
        <v>77.400000000000006</v>
      </c>
      <c r="M70" s="21">
        <f t="shared" si="4"/>
        <v>30.960000000000004</v>
      </c>
      <c r="N70" s="21">
        <f t="shared" si="5"/>
        <v>68.100000000000009</v>
      </c>
      <c r="O70" s="12">
        <v>15</v>
      </c>
    </row>
    <row r="71" spans="1:15" ht="23.1" customHeight="1">
      <c r="A71" s="8">
        <v>69</v>
      </c>
      <c r="B71" s="13" t="s">
        <v>204</v>
      </c>
      <c r="C71" s="13" t="s">
        <v>10</v>
      </c>
      <c r="D71" s="13" t="s">
        <v>11</v>
      </c>
      <c r="E71" s="13" t="s">
        <v>168</v>
      </c>
      <c r="F71" s="13" t="s">
        <v>205</v>
      </c>
      <c r="G71" s="13" t="s">
        <v>206</v>
      </c>
      <c r="H71" s="14" t="s">
        <v>15</v>
      </c>
      <c r="I71" s="13">
        <v>13</v>
      </c>
      <c r="J71" s="25">
        <v>63.3</v>
      </c>
      <c r="K71" s="6">
        <f t="shared" si="3"/>
        <v>37.979999999999997</v>
      </c>
      <c r="L71" s="21">
        <v>74.78</v>
      </c>
      <c r="M71" s="21">
        <f t="shared" si="4"/>
        <v>29.912000000000003</v>
      </c>
      <c r="N71" s="21">
        <f t="shared" si="5"/>
        <v>67.891999999999996</v>
      </c>
      <c r="O71" s="12">
        <v>16</v>
      </c>
    </row>
    <row r="72" spans="1:15" ht="23.1" customHeight="1">
      <c r="A72" s="8">
        <v>70</v>
      </c>
      <c r="B72" s="13" t="s">
        <v>222</v>
      </c>
      <c r="C72" s="13" t="s">
        <v>10</v>
      </c>
      <c r="D72" s="13" t="s">
        <v>11</v>
      </c>
      <c r="E72" s="13" t="s">
        <v>168</v>
      </c>
      <c r="F72" s="13" t="s">
        <v>223</v>
      </c>
      <c r="G72" s="13" t="s">
        <v>224</v>
      </c>
      <c r="H72" s="14" t="s">
        <v>19</v>
      </c>
      <c r="I72" s="13">
        <v>13</v>
      </c>
      <c r="J72" s="25">
        <v>60</v>
      </c>
      <c r="K72" s="6">
        <f t="shared" si="3"/>
        <v>36</v>
      </c>
      <c r="L72" s="21">
        <v>77.94</v>
      </c>
      <c r="M72" s="21">
        <f t="shared" si="4"/>
        <v>31.176000000000002</v>
      </c>
      <c r="N72" s="21">
        <f t="shared" si="5"/>
        <v>67.176000000000002</v>
      </c>
      <c r="O72" s="12">
        <v>17</v>
      </c>
    </row>
    <row r="73" spans="1:15" ht="23.1" customHeight="1">
      <c r="A73" s="8">
        <v>71</v>
      </c>
      <c r="B73" s="13" t="s">
        <v>233</v>
      </c>
      <c r="C73" s="13" t="s">
        <v>10</v>
      </c>
      <c r="D73" s="13" t="s">
        <v>11</v>
      </c>
      <c r="E73" s="13" t="s">
        <v>168</v>
      </c>
      <c r="F73" s="13" t="s">
        <v>234</v>
      </c>
      <c r="G73" s="13" t="s">
        <v>235</v>
      </c>
      <c r="H73" s="14" t="s">
        <v>15</v>
      </c>
      <c r="I73" s="13">
        <v>13</v>
      </c>
      <c r="J73" s="25">
        <v>58.2</v>
      </c>
      <c r="K73" s="6">
        <f t="shared" si="3"/>
        <v>34.92</v>
      </c>
      <c r="L73" s="21">
        <v>79.099999999999994</v>
      </c>
      <c r="M73" s="21">
        <f t="shared" si="4"/>
        <v>31.64</v>
      </c>
      <c r="N73" s="21">
        <f t="shared" si="5"/>
        <v>66.56</v>
      </c>
      <c r="O73" s="12">
        <v>18</v>
      </c>
    </row>
    <row r="74" spans="1:15" ht="23.1" customHeight="1">
      <c r="A74" s="8">
        <v>72</v>
      </c>
      <c r="B74" s="13" t="s">
        <v>236</v>
      </c>
      <c r="C74" s="13" t="s">
        <v>10</v>
      </c>
      <c r="D74" s="13" t="s">
        <v>11</v>
      </c>
      <c r="E74" s="13" t="s">
        <v>168</v>
      </c>
      <c r="F74" s="13" t="s">
        <v>237</v>
      </c>
      <c r="G74" s="13" t="s">
        <v>238</v>
      </c>
      <c r="H74" s="14" t="s">
        <v>15</v>
      </c>
      <c r="I74" s="13">
        <v>13</v>
      </c>
      <c r="J74" s="25">
        <v>58.1</v>
      </c>
      <c r="K74" s="6">
        <f t="shared" si="3"/>
        <v>34.86</v>
      </c>
      <c r="L74" s="21">
        <v>79.180000000000007</v>
      </c>
      <c r="M74" s="21">
        <f t="shared" si="4"/>
        <v>31.672000000000004</v>
      </c>
      <c r="N74" s="21">
        <f t="shared" si="5"/>
        <v>66.532000000000011</v>
      </c>
      <c r="O74" s="12">
        <v>19</v>
      </c>
    </row>
    <row r="75" spans="1:15" ht="23.1" customHeight="1">
      <c r="A75" s="8">
        <v>73</v>
      </c>
      <c r="B75" s="13" t="s">
        <v>225</v>
      </c>
      <c r="C75" s="13" t="s">
        <v>10</v>
      </c>
      <c r="D75" s="13" t="s">
        <v>11</v>
      </c>
      <c r="E75" s="13" t="s">
        <v>168</v>
      </c>
      <c r="F75" s="13" t="s">
        <v>226</v>
      </c>
      <c r="G75" s="13" t="s">
        <v>227</v>
      </c>
      <c r="H75" s="14" t="s">
        <v>29</v>
      </c>
      <c r="I75" s="13">
        <v>13</v>
      </c>
      <c r="J75" s="25">
        <v>59.400000000000006</v>
      </c>
      <c r="K75" s="6">
        <f t="shared" si="3"/>
        <v>35.64</v>
      </c>
      <c r="L75" s="21">
        <v>76.62</v>
      </c>
      <c r="M75" s="21">
        <f t="shared" si="4"/>
        <v>30.648000000000003</v>
      </c>
      <c r="N75" s="21">
        <f t="shared" si="5"/>
        <v>66.288000000000011</v>
      </c>
      <c r="O75" s="12">
        <v>20</v>
      </c>
    </row>
    <row r="76" spans="1:15" ht="23.1" customHeight="1">
      <c r="A76" s="8">
        <v>74</v>
      </c>
      <c r="B76" s="13" t="s">
        <v>216</v>
      </c>
      <c r="C76" s="13" t="s">
        <v>10</v>
      </c>
      <c r="D76" s="13" t="s">
        <v>11</v>
      </c>
      <c r="E76" s="13" t="s">
        <v>168</v>
      </c>
      <c r="F76" s="13" t="s">
        <v>217</v>
      </c>
      <c r="G76" s="13" t="s">
        <v>218</v>
      </c>
      <c r="H76" s="14" t="s">
        <v>19</v>
      </c>
      <c r="I76" s="13">
        <v>13</v>
      </c>
      <c r="J76" s="25">
        <v>60.3</v>
      </c>
      <c r="K76" s="6">
        <f t="shared" si="3"/>
        <v>36.18</v>
      </c>
      <c r="L76" s="21">
        <v>74.88</v>
      </c>
      <c r="M76" s="21">
        <f t="shared" si="4"/>
        <v>29.951999999999998</v>
      </c>
      <c r="N76" s="21">
        <f t="shared" si="5"/>
        <v>66.132000000000005</v>
      </c>
      <c r="O76" s="12">
        <v>21</v>
      </c>
    </row>
    <row r="77" spans="1:15" ht="23.1" customHeight="1">
      <c r="A77" s="8">
        <v>75</v>
      </c>
      <c r="B77" s="13" t="s">
        <v>219</v>
      </c>
      <c r="C77" s="13" t="s">
        <v>10</v>
      </c>
      <c r="D77" s="13" t="s">
        <v>11</v>
      </c>
      <c r="E77" s="13" t="s">
        <v>168</v>
      </c>
      <c r="F77" s="13" t="s">
        <v>220</v>
      </c>
      <c r="G77" s="13" t="s">
        <v>221</v>
      </c>
      <c r="H77" s="14" t="s">
        <v>19</v>
      </c>
      <c r="I77" s="13">
        <v>13</v>
      </c>
      <c r="J77" s="25">
        <v>60.2</v>
      </c>
      <c r="K77" s="6">
        <f t="shared" si="3"/>
        <v>36.119999999999997</v>
      </c>
      <c r="L77" s="21">
        <v>74.959999999999994</v>
      </c>
      <c r="M77" s="21">
        <f t="shared" si="4"/>
        <v>29.983999999999998</v>
      </c>
      <c r="N77" s="21">
        <f t="shared" si="5"/>
        <v>66.103999999999999</v>
      </c>
      <c r="O77" s="12">
        <v>22</v>
      </c>
    </row>
    <row r="78" spans="1:15" ht="23.1" customHeight="1">
      <c r="A78" s="8">
        <v>76</v>
      </c>
      <c r="B78" s="13" t="s">
        <v>245</v>
      </c>
      <c r="C78" s="13" t="s">
        <v>10</v>
      </c>
      <c r="D78" s="13" t="s">
        <v>11</v>
      </c>
      <c r="E78" s="13" t="s">
        <v>168</v>
      </c>
      <c r="F78" s="13" t="s">
        <v>246</v>
      </c>
      <c r="G78" s="13" t="s">
        <v>247</v>
      </c>
      <c r="H78" s="14" t="s">
        <v>19</v>
      </c>
      <c r="I78" s="13">
        <v>13</v>
      </c>
      <c r="J78" s="25">
        <v>58</v>
      </c>
      <c r="K78" s="6">
        <f t="shared" si="3"/>
        <v>34.799999999999997</v>
      </c>
      <c r="L78" s="21">
        <v>78.14</v>
      </c>
      <c r="M78" s="21">
        <f t="shared" si="4"/>
        <v>31.256</v>
      </c>
      <c r="N78" s="21">
        <f t="shared" si="5"/>
        <v>66.055999999999997</v>
      </c>
      <c r="O78" s="12">
        <v>23</v>
      </c>
    </row>
    <row r="79" spans="1:15" ht="23.1" customHeight="1">
      <c r="A79" s="8">
        <v>77</v>
      </c>
      <c r="B79" s="13" t="s">
        <v>239</v>
      </c>
      <c r="C79" s="13" t="s">
        <v>10</v>
      </c>
      <c r="D79" s="13" t="s">
        <v>11</v>
      </c>
      <c r="E79" s="13" t="s">
        <v>168</v>
      </c>
      <c r="F79" s="13" t="s">
        <v>240</v>
      </c>
      <c r="G79" s="13" t="s">
        <v>241</v>
      </c>
      <c r="H79" s="14" t="s">
        <v>19</v>
      </c>
      <c r="I79" s="13">
        <v>13</v>
      </c>
      <c r="J79" s="25">
        <v>58.099999999999994</v>
      </c>
      <c r="K79" s="6">
        <f t="shared" si="3"/>
        <v>34.859999999999992</v>
      </c>
      <c r="L79" s="21">
        <v>77.34</v>
      </c>
      <c r="M79" s="21">
        <f t="shared" si="4"/>
        <v>30.936000000000003</v>
      </c>
      <c r="N79" s="21">
        <f t="shared" si="5"/>
        <v>65.795999999999992</v>
      </c>
      <c r="O79" s="12">
        <v>24</v>
      </c>
    </row>
    <row r="80" spans="1:15" ht="23.1" customHeight="1">
      <c r="A80" s="8">
        <v>78</v>
      </c>
      <c r="B80" s="13" t="s">
        <v>251</v>
      </c>
      <c r="C80" s="13" t="s">
        <v>10</v>
      </c>
      <c r="D80" s="13" t="s">
        <v>11</v>
      </c>
      <c r="E80" s="13" t="s">
        <v>168</v>
      </c>
      <c r="F80" s="13" t="s">
        <v>252</v>
      </c>
      <c r="G80" s="13" t="s">
        <v>253</v>
      </c>
      <c r="H80" s="14" t="s">
        <v>15</v>
      </c>
      <c r="I80" s="13">
        <v>13</v>
      </c>
      <c r="J80" s="25">
        <v>57.3</v>
      </c>
      <c r="K80" s="6">
        <f t="shared" si="3"/>
        <v>34.379999999999995</v>
      </c>
      <c r="L80" s="21">
        <v>78.44</v>
      </c>
      <c r="M80" s="21">
        <f t="shared" si="4"/>
        <v>31.376000000000001</v>
      </c>
      <c r="N80" s="21">
        <f t="shared" si="5"/>
        <v>65.756</v>
      </c>
      <c r="O80" s="12">
        <v>25</v>
      </c>
    </row>
    <row r="81" spans="1:15" ht="23.1" customHeight="1">
      <c r="A81" s="8">
        <v>79</v>
      </c>
      <c r="B81" s="13" t="s">
        <v>242</v>
      </c>
      <c r="C81" s="13" t="s">
        <v>10</v>
      </c>
      <c r="D81" s="13" t="s">
        <v>11</v>
      </c>
      <c r="E81" s="13" t="s">
        <v>168</v>
      </c>
      <c r="F81" s="13" t="s">
        <v>243</v>
      </c>
      <c r="G81" s="13" t="s">
        <v>244</v>
      </c>
      <c r="H81" s="14" t="s">
        <v>19</v>
      </c>
      <c r="I81" s="13">
        <v>13</v>
      </c>
      <c r="J81" s="25">
        <v>58</v>
      </c>
      <c r="K81" s="6">
        <f t="shared" si="3"/>
        <v>34.799999999999997</v>
      </c>
      <c r="L81" s="21">
        <v>77.319999999999993</v>
      </c>
      <c r="M81" s="21">
        <f t="shared" si="4"/>
        <v>30.927999999999997</v>
      </c>
      <c r="N81" s="21">
        <f t="shared" si="5"/>
        <v>65.727999999999994</v>
      </c>
      <c r="O81" s="12">
        <v>26</v>
      </c>
    </row>
    <row r="82" spans="1:15" ht="23.1" customHeight="1">
      <c r="A82" s="8">
        <v>80</v>
      </c>
      <c r="B82" s="13" t="s">
        <v>248</v>
      </c>
      <c r="C82" s="13" t="s">
        <v>10</v>
      </c>
      <c r="D82" s="13" t="s">
        <v>11</v>
      </c>
      <c r="E82" s="13" t="s">
        <v>168</v>
      </c>
      <c r="F82" s="13" t="s">
        <v>249</v>
      </c>
      <c r="G82" s="13" t="s">
        <v>250</v>
      </c>
      <c r="H82" s="14" t="s">
        <v>15</v>
      </c>
      <c r="I82" s="13">
        <v>13</v>
      </c>
      <c r="J82" s="25">
        <v>57.8</v>
      </c>
      <c r="K82" s="6">
        <f t="shared" si="3"/>
        <v>34.68</v>
      </c>
      <c r="L82" s="21">
        <v>76.42</v>
      </c>
      <c r="M82" s="21">
        <f t="shared" si="4"/>
        <v>30.568000000000001</v>
      </c>
      <c r="N82" s="21">
        <f t="shared" si="5"/>
        <v>65.248000000000005</v>
      </c>
      <c r="O82" s="12">
        <v>27</v>
      </c>
    </row>
    <row r="83" spans="1:15" ht="23.1" customHeight="1">
      <c r="A83" s="8">
        <v>81</v>
      </c>
      <c r="B83" s="13" t="s">
        <v>228</v>
      </c>
      <c r="C83" s="13" t="s">
        <v>10</v>
      </c>
      <c r="D83" s="13" t="s">
        <v>11</v>
      </c>
      <c r="E83" s="13" t="s">
        <v>168</v>
      </c>
      <c r="F83" s="13" t="s">
        <v>229</v>
      </c>
      <c r="G83" s="13" t="s">
        <v>230</v>
      </c>
      <c r="H83" s="14" t="s">
        <v>19</v>
      </c>
      <c r="I83" s="13">
        <v>13</v>
      </c>
      <c r="J83" s="25">
        <v>58.9</v>
      </c>
      <c r="K83" s="6">
        <f t="shared" si="3"/>
        <v>35.339999999999996</v>
      </c>
      <c r="L83" s="21">
        <v>74.58</v>
      </c>
      <c r="M83" s="21">
        <f t="shared" si="4"/>
        <v>29.832000000000001</v>
      </c>
      <c r="N83" s="21">
        <f t="shared" si="5"/>
        <v>65.171999999999997</v>
      </c>
      <c r="O83" s="12">
        <v>28</v>
      </c>
    </row>
    <row r="84" spans="1:15" ht="23.1" customHeight="1">
      <c r="A84" s="8">
        <v>82</v>
      </c>
      <c r="B84" s="13" t="s">
        <v>231</v>
      </c>
      <c r="C84" s="13" t="s">
        <v>10</v>
      </c>
      <c r="D84" s="13" t="s">
        <v>11</v>
      </c>
      <c r="E84" s="13" t="s">
        <v>168</v>
      </c>
      <c r="F84" s="13" t="s">
        <v>165</v>
      </c>
      <c r="G84" s="13" t="s">
        <v>232</v>
      </c>
      <c r="H84" s="14" t="s">
        <v>19</v>
      </c>
      <c r="I84" s="13">
        <v>13</v>
      </c>
      <c r="J84" s="25">
        <v>58.3</v>
      </c>
      <c r="K84" s="6">
        <f t="shared" si="3"/>
        <v>34.979999999999997</v>
      </c>
      <c r="L84" s="21">
        <v>74.56</v>
      </c>
      <c r="M84" s="21">
        <f t="shared" si="4"/>
        <v>29.824000000000002</v>
      </c>
      <c r="N84" s="21">
        <f t="shared" si="5"/>
        <v>64.804000000000002</v>
      </c>
      <c r="O84" s="12">
        <v>29</v>
      </c>
    </row>
    <row r="85" spans="1:15" ht="23.1" customHeight="1">
      <c r="A85" s="8">
        <v>83</v>
      </c>
      <c r="B85" s="13" t="s">
        <v>260</v>
      </c>
      <c r="C85" s="13" t="s">
        <v>10</v>
      </c>
      <c r="D85" s="13" t="s">
        <v>11</v>
      </c>
      <c r="E85" s="13" t="s">
        <v>168</v>
      </c>
      <c r="F85" s="13" t="s">
        <v>261</v>
      </c>
      <c r="G85" s="13" t="s">
        <v>262</v>
      </c>
      <c r="H85" s="14" t="s">
        <v>19</v>
      </c>
      <c r="I85" s="13">
        <v>13</v>
      </c>
      <c r="J85" s="25">
        <v>55.1</v>
      </c>
      <c r="K85" s="6">
        <f t="shared" si="3"/>
        <v>33.06</v>
      </c>
      <c r="L85" s="21">
        <v>77.8</v>
      </c>
      <c r="M85" s="21">
        <f t="shared" si="4"/>
        <v>31.12</v>
      </c>
      <c r="N85" s="21">
        <f t="shared" si="5"/>
        <v>64.180000000000007</v>
      </c>
      <c r="O85" s="12">
        <v>30</v>
      </c>
    </row>
    <row r="86" spans="1:15" ht="23.1" customHeight="1">
      <c r="A86" s="8">
        <v>84</v>
      </c>
      <c r="B86" s="13" t="s">
        <v>254</v>
      </c>
      <c r="C86" s="13" t="s">
        <v>10</v>
      </c>
      <c r="D86" s="13" t="s">
        <v>11</v>
      </c>
      <c r="E86" s="13" t="s">
        <v>168</v>
      </c>
      <c r="F86" s="13" t="s">
        <v>255</v>
      </c>
      <c r="G86" s="13" t="s">
        <v>256</v>
      </c>
      <c r="H86" s="14" t="s">
        <v>19</v>
      </c>
      <c r="I86" s="13">
        <v>13</v>
      </c>
      <c r="J86" s="25">
        <v>55.3</v>
      </c>
      <c r="K86" s="6">
        <f t="shared" si="3"/>
        <v>33.18</v>
      </c>
      <c r="L86" s="21">
        <v>76.319999999999993</v>
      </c>
      <c r="M86" s="21">
        <f t="shared" si="4"/>
        <v>30.527999999999999</v>
      </c>
      <c r="N86" s="21">
        <f t="shared" si="5"/>
        <v>63.707999999999998</v>
      </c>
      <c r="O86" s="12">
        <v>31</v>
      </c>
    </row>
    <row r="87" spans="1:15" ht="23.1" customHeight="1">
      <c r="A87" s="8">
        <v>85</v>
      </c>
      <c r="B87" s="13" t="s">
        <v>263</v>
      </c>
      <c r="C87" s="13" t="s">
        <v>10</v>
      </c>
      <c r="D87" s="13" t="s">
        <v>11</v>
      </c>
      <c r="E87" s="13" t="s">
        <v>168</v>
      </c>
      <c r="F87" s="13" t="s">
        <v>264</v>
      </c>
      <c r="G87" s="13" t="s">
        <v>265</v>
      </c>
      <c r="H87" s="14" t="s">
        <v>15</v>
      </c>
      <c r="I87" s="13">
        <v>13</v>
      </c>
      <c r="J87" s="25">
        <v>55.1</v>
      </c>
      <c r="K87" s="6">
        <f t="shared" si="3"/>
        <v>33.06</v>
      </c>
      <c r="L87" s="21">
        <v>75.900000000000006</v>
      </c>
      <c r="M87" s="21">
        <f t="shared" si="4"/>
        <v>30.360000000000003</v>
      </c>
      <c r="N87" s="21">
        <f t="shared" si="5"/>
        <v>63.42</v>
      </c>
      <c r="O87" s="12">
        <v>32</v>
      </c>
    </row>
    <row r="88" spans="1:15" ht="23.1" customHeight="1">
      <c r="A88" s="8">
        <v>86</v>
      </c>
      <c r="B88" s="13" t="s">
        <v>257</v>
      </c>
      <c r="C88" s="13" t="s">
        <v>10</v>
      </c>
      <c r="D88" s="13" t="s">
        <v>11</v>
      </c>
      <c r="E88" s="13" t="s">
        <v>168</v>
      </c>
      <c r="F88" s="13" t="s">
        <v>258</v>
      </c>
      <c r="G88" s="13" t="s">
        <v>259</v>
      </c>
      <c r="H88" s="14" t="s">
        <v>19</v>
      </c>
      <c r="I88" s="13">
        <v>13</v>
      </c>
      <c r="J88" s="25">
        <v>55.2</v>
      </c>
      <c r="K88" s="6">
        <f t="shared" si="3"/>
        <v>33.119999999999997</v>
      </c>
      <c r="L88" s="21">
        <v>75.48</v>
      </c>
      <c r="M88" s="21">
        <f t="shared" si="4"/>
        <v>30.192000000000004</v>
      </c>
      <c r="N88" s="21">
        <f t="shared" si="5"/>
        <v>63.311999999999998</v>
      </c>
      <c r="O88" s="12">
        <v>33</v>
      </c>
    </row>
    <row r="89" spans="1:15" ht="23.1" customHeight="1">
      <c r="A89" s="8">
        <v>87</v>
      </c>
      <c r="B89" s="13" t="s">
        <v>501</v>
      </c>
      <c r="C89" s="13" t="s">
        <v>10</v>
      </c>
      <c r="D89" s="13" t="s">
        <v>11</v>
      </c>
      <c r="E89" s="13" t="s">
        <v>168</v>
      </c>
      <c r="F89" s="13" t="s">
        <v>502</v>
      </c>
      <c r="G89" s="13" t="s">
        <v>503</v>
      </c>
      <c r="H89" s="14" t="s">
        <v>19</v>
      </c>
      <c r="I89" s="13">
        <v>13</v>
      </c>
      <c r="J89" s="6">
        <v>53.6</v>
      </c>
      <c r="K89" s="6">
        <f t="shared" si="3"/>
        <v>32.159999999999997</v>
      </c>
      <c r="L89" s="21">
        <v>77.06</v>
      </c>
      <c r="M89" s="21">
        <f t="shared" si="4"/>
        <v>30.824000000000002</v>
      </c>
      <c r="N89" s="21">
        <f t="shared" si="5"/>
        <v>62.983999999999995</v>
      </c>
      <c r="O89" s="12">
        <v>34</v>
      </c>
    </row>
    <row r="90" spans="1:15" ht="23.1" customHeight="1">
      <c r="A90" s="8">
        <v>88</v>
      </c>
      <c r="B90" s="13" t="s">
        <v>507</v>
      </c>
      <c r="C90" s="13" t="s">
        <v>10</v>
      </c>
      <c r="D90" s="13" t="s">
        <v>11</v>
      </c>
      <c r="E90" s="13" t="s">
        <v>168</v>
      </c>
      <c r="F90" s="13" t="s">
        <v>508</v>
      </c>
      <c r="G90" s="13" t="s">
        <v>509</v>
      </c>
      <c r="H90" s="14" t="s">
        <v>19</v>
      </c>
      <c r="I90" s="13">
        <v>13</v>
      </c>
      <c r="J90" s="6">
        <v>53.5</v>
      </c>
      <c r="K90" s="6">
        <f t="shared" si="3"/>
        <v>32.1</v>
      </c>
      <c r="L90" s="21">
        <v>75.7</v>
      </c>
      <c r="M90" s="21">
        <f t="shared" si="4"/>
        <v>30.28</v>
      </c>
      <c r="N90" s="21">
        <f t="shared" si="5"/>
        <v>62.38</v>
      </c>
      <c r="O90" s="12">
        <v>35</v>
      </c>
    </row>
    <row r="91" spans="1:15" ht="23.1" customHeight="1">
      <c r="A91" s="8">
        <v>89</v>
      </c>
      <c r="B91" s="13" t="s">
        <v>504</v>
      </c>
      <c r="C91" s="13" t="s">
        <v>10</v>
      </c>
      <c r="D91" s="13" t="s">
        <v>11</v>
      </c>
      <c r="E91" s="13" t="s">
        <v>168</v>
      </c>
      <c r="F91" s="13" t="s">
        <v>505</v>
      </c>
      <c r="G91" s="13" t="s">
        <v>506</v>
      </c>
      <c r="H91" s="14" t="s">
        <v>15</v>
      </c>
      <c r="I91" s="13">
        <v>13</v>
      </c>
      <c r="J91" s="6">
        <v>53.6</v>
      </c>
      <c r="K91" s="6">
        <f t="shared" si="3"/>
        <v>32.159999999999997</v>
      </c>
      <c r="L91" s="21">
        <v>74.3</v>
      </c>
      <c r="M91" s="21">
        <f t="shared" si="4"/>
        <v>29.72</v>
      </c>
      <c r="N91" s="21">
        <f t="shared" si="5"/>
        <v>61.879999999999995</v>
      </c>
      <c r="O91" s="12">
        <v>36</v>
      </c>
    </row>
    <row r="92" spans="1:15" ht="23.1" customHeight="1">
      <c r="A92" s="8">
        <v>90</v>
      </c>
      <c r="B92" s="13" t="s">
        <v>498</v>
      </c>
      <c r="C92" s="13" t="s">
        <v>10</v>
      </c>
      <c r="D92" s="13" t="s">
        <v>11</v>
      </c>
      <c r="E92" s="13" t="s">
        <v>168</v>
      </c>
      <c r="F92" s="13" t="s">
        <v>499</v>
      </c>
      <c r="G92" s="13" t="s">
        <v>500</v>
      </c>
      <c r="H92" s="14" t="s">
        <v>15</v>
      </c>
      <c r="I92" s="13">
        <v>13</v>
      </c>
      <c r="J92" s="6">
        <v>55</v>
      </c>
      <c r="K92" s="6">
        <f t="shared" si="3"/>
        <v>33</v>
      </c>
      <c r="L92" s="21">
        <v>71.7</v>
      </c>
      <c r="M92" s="21">
        <f t="shared" si="4"/>
        <v>28.680000000000003</v>
      </c>
      <c r="N92" s="21">
        <f t="shared" si="5"/>
        <v>61.680000000000007</v>
      </c>
      <c r="O92" s="12">
        <v>37</v>
      </c>
    </row>
    <row r="93" spans="1:15" ht="23.1" customHeight="1">
      <c r="A93" s="8">
        <v>91</v>
      </c>
      <c r="B93" s="13" t="s">
        <v>266</v>
      </c>
      <c r="C93" s="13" t="s">
        <v>10</v>
      </c>
      <c r="D93" s="13" t="s">
        <v>11</v>
      </c>
      <c r="E93" s="13" t="s">
        <v>267</v>
      </c>
      <c r="F93" s="13" t="s">
        <v>268</v>
      </c>
      <c r="G93" s="13" t="s">
        <v>269</v>
      </c>
      <c r="H93" s="13" t="s">
        <v>15</v>
      </c>
      <c r="I93" s="15">
        <v>1</v>
      </c>
      <c r="J93" s="25">
        <v>69.2</v>
      </c>
      <c r="K93" s="6">
        <f>J93*0.6</f>
        <v>41.52</v>
      </c>
      <c r="L93" s="21">
        <v>84.32</v>
      </c>
      <c r="M93" s="21">
        <f>L93*0.4</f>
        <v>33.728000000000002</v>
      </c>
      <c r="N93" s="21">
        <f>K93+M93</f>
        <v>75.248000000000005</v>
      </c>
      <c r="O93" s="12">
        <v>1</v>
      </c>
    </row>
    <row r="94" spans="1:15" ht="23.1" customHeight="1">
      <c r="A94" s="8">
        <v>92</v>
      </c>
      <c r="B94" s="13" t="s">
        <v>270</v>
      </c>
      <c r="C94" s="13" t="s">
        <v>10</v>
      </c>
      <c r="D94" s="13" t="s">
        <v>11</v>
      </c>
      <c r="E94" s="13" t="s">
        <v>267</v>
      </c>
      <c r="F94" s="13" t="s">
        <v>271</v>
      </c>
      <c r="G94" s="13" t="s">
        <v>272</v>
      </c>
      <c r="H94" s="14" t="s">
        <v>19</v>
      </c>
      <c r="I94" s="13">
        <v>1</v>
      </c>
      <c r="J94" s="25">
        <v>65.2</v>
      </c>
      <c r="K94" s="6">
        <f>J94*0.6</f>
        <v>39.119999999999997</v>
      </c>
      <c r="L94" s="21">
        <v>87.2</v>
      </c>
      <c r="M94" s="21">
        <f>L94*0.4</f>
        <v>34.880000000000003</v>
      </c>
      <c r="N94" s="21">
        <f>K94+M94</f>
        <v>74</v>
      </c>
      <c r="O94" s="12">
        <v>2</v>
      </c>
    </row>
    <row r="95" spans="1:15" ht="23.1" customHeight="1">
      <c r="A95" s="8">
        <v>93</v>
      </c>
      <c r="B95" s="13" t="s">
        <v>510</v>
      </c>
      <c r="C95" s="13" t="s">
        <v>10</v>
      </c>
      <c r="D95" s="13" t="s">
        <v>11</v>
      </c>
      <c r="E95" s="13" t="s">
        <v>267</v>
      </c>
      <c r="F95" s="13" t="s">
        <v>511</v>
      </c>
      <c r="G95" s="13" t="s">
        <v>512</v>
      </c>
      <c r="H95" s="13" t="s">
        <v>15</v>
      </c>
      <c r="I95" s="14">
        <v>1</v>
      </c>
      <c r="J95" s="6">
        <v>63.2</v>
      </c>
      <c r="K95" s="6">
        <f>J95*0.6</f>
        <v>37.92</v>
      </c>
      <c r="L95" s="21">
        <v>85.4</v>
      </c>
      <c r="M95" s="21">
        <f>L95*0.4</f>
        <v>34.160000000000004</v>
      </c>
      <c r="N95" s="21">
        <f>K95+M95</f>
        <v>72.080000000000013</v>
      </c>
      <c r="O95" s="12">
        <v>3</v>
      </c>
    </row>
    <row r="96" spans="1:15" ht="23.1" customHeight="1">
      <c r="A96" s="8">
        <v>94</v>
      </c>
      <c r="B96" s="13" t="s">
        <v>273</v>
      </c>
      <c r="C96" s="13" t="s">
        <v>166</v>
      </c>
      <c r="D96" s="13" t="s">
        <v>11</v>
      </c>
      <c r="E96" s="13" t="s">
        <v>274</v>
      </c>
      <c r="F96" s="13" t="s">
        <v>275</v>
      </c>
      <c r="G96" s="13" t="s">
        <v>276</v>
      </c>
      <c r="H96" s="13" t="s">
        <v>15</v>
      </c>
      <c r="I96" s="13">
        <v>2</v>
      </c>
      <c r="J96" s="25">
        <v>67.599999999999994</v>
      </c>
      <c r="K96" s="6">
        <f t="shared" ref="K96:K107" si="6">J96*0.6</f>
        <v>40.559999999999995</v>
      </c>
      <c r="L96" s="21">
        <v>88.5</v>
      </c>
      <c r="M96" s="21">
        <f t="shared" ref="M96:M107" si="7">L96*0.4</f>
        <v>35.4</v>
      </c>
      <c r="N96" s="21">
        <f t="shared" ref="N96:N107" si="8">K96+M96</f>
        <v>75.959999999999994</v>
      </c>
      <c r="O96" s="12">
        <v>1</v>
      </c>
    </row>
    <row r="97" spans="1:15" ht="23.1" customHeight="1">
      <c r="A97" s="8">
        <v>95</v>
      </c>
      <c r="B97" s="13" t="s">
        <v>280</v>
      </c>
      <c r="C97" s="13" t="s">
        <v>166</v>
      </c>
      <c r="D97" s="13" t="s">
        <v>11</v>
      </c>
      <c r="E97" s="13" t="s">
        <v>274</v>
      </c>
      <c r="F97" s="13" t="s">
        <v>281</v>
      </c>
      <c r="G97" s="13" t="s">
        <v>282</v>
      </c>
      <c r="H97" s="13" t="s">
        <v>15</v>
      </c>
      <c r="I97" s="13">
        <v>2</v>
      </c>
      <c r="J97" s="25">
        <v>57.5</v>
      </c>
      <c r="K97" s="6">
        <f t="shared" si="6"/>
        <v>34.5</v>
      </c>
      <c r="L97" s="21">
        <v>91.86</v>
      </c>
      <c r="M97" s="21">
        <f t="shared" si="7"/>
        <v>36.744</v>
      </c>
      <c r="N97" s="21">
        <f t="shared" si="8"/>
        <v>71.244</v>
      </c>
      <c r="O97" s="12">
        <v>2</v>
      </c>
    </row>
    <row r="98" spans="1:15" ht="23.1" customHeight="1">
      <c r="A98" s="8">
        <v>96</v>
      </c>
      <c r="B98" s="13" t="s">
        <v>277</v>
      </c>
      <c r="C98" s="13" t="s">
        <v>166</v>
      </c>
      <c r="D98" s="13" t="s">
        <v>11</v>
      </c>
      <c r="E98" s="13" t="s">
        <v>274</v>
      </c>
      <c r="F98" s="13" t="s">
        <v>278</v>
      </c>
      <c r="G98" s="13" t="s">
        <v>279</v>
      </c>
      <c r="H98" s="13" t="s">
        <v>15</v>
      </c>
      <c r="I98" s="13">
        <v>2</v>
      </c>
      <c r="J98" s="25">
        <v>59.4</v>
      </c>
      <c r="K98" s="6">
        <f t="shared" si="6"/>
        <v>35.64</v>
      </c>
      <c r="L98" s="21">
        <v>85.5</v>
      </c>
      <c r="M98" s="21">
        <f t="shared" si="7"/>
        <v>34.200000000000003</v>
      </c>
      <c r="N98" s="21">
        <f t="shared" si="8"/>
        <v>69.84</v>
      </c>
      <c r="O98" s="12">
        <v>3</v>
      </c>
    </row>
    <row r="99" spans="1:15" ht="23.1" customHeight="1">
      <c r="A99" s="8">
        <v>97</v>
      </c>
      <c r="B99" s="13" t="s">
        <v>286</v>
      </c>
      <c r="C99" s="13" t="s">
        <v>166</v>
      </c>
      <c r="D99" s="13" t="s">
        <v>11</v>
      </c>
      <c r="E99" s="13" t="s">
        <v>274</v>
      </c>
      <c r="F99" s="13" t="s">
        <v>287</v>
      </c>
      <c r="G99" s="13" t="s">
        <v>288</v>
      </c>
      <c r="H99" s="14" t="s">
        <v>15</v>
      </c>
      <c r="I99" s="13">
        <v>2</v>
      </c>
      <c r="J99" s="25">
        <v>50.4</v>
      </c>
      <c r="K99" s="6">
        <f t="shared" si="6"/>
        <v>30.24</v>
      </c>
      <c r="L99" s="21">
        <v>83.3</v>
      </c>
      <c r="M99" s="21">
        <f t="shared" si="7"/>
        <v>33.32</v>
      </c>
      <c r="N99" s="21">
        <f t="shared" si="8"/>
        <v>63.56</v>
      </c>
      <c r="O99" s="12">
        <v>4</v>
      </c>
    </row>
    <row r="100" spans="1:15" ht="23.1" customHeight="1">
      <c r="A100" s="8">
        <v>98</v>
      </c>
      <c r="B100" s="13" t="s">
        <v>283</v>
      </c>
      <c r="C100" s="13" t="s">
        <v>166</v>
      </c>
      <c r="D100" s="13" t="s">
        <v>11</v>
      </c>
      <c r="E100" s="13" t="s">
        <v>274</v>
      </c>
      <c r="F100" s="13" t="s">
        <v>284</v>
      </c>
      <c r="G100" s="13" t="s">
        <v>285</v>
      </c>
      <c r="H100" s="13" t="s">
        <v>15</v>
      </c>
      <c r="I100" s="16">
        <v>2</v>
      </c>
      <c r="J100" s="25">
        <v>51.3</v>
      </c>
      <c r="K100" s="6">
        <f t="shared" si="6"/>
        <v>30.779999999999998</v>
      </c>
      <c r="L100" s="22">
        <v>79.599999999999994</v>
      </c>
      <c r="M100" s="21">
        <f t="shared" si="7"/>
        <v>31.84</v>
      </c>
      <c r="N100" s="21">
        <f t="shared" si="8"/>
        <v>62.62</v>
      </c>
      <c r="O100" s="12">
        <v>5</v>
      </c>
    </row>
    <row r="101" spans="1:15" ht="23.1" customHeight="1">
      <c r="A101" s="8">
        <v>99</v>
      </c>
      <c r="B101" s="13" t="s">
        <v>513</v>
      </c>
      <c r="C101" s="13" t="s">
        <v>166</v>
      </c>
      <c r="D101" s="13" t="s">
        <v>11</v>
      </c>
      <c r="E101" s="13" t="s">
        <v>274</v>
      </c>
      <c r="F101" s="13" t="s">
        <v>514</v>
      </c>
      <c r="G101" s="13" t="s">
        <v>515</v>
      </c>
      <c r="H101" s="13" t="s">
        <v>15</v>
      </c>
      <c r="I101" s="13">
        <v>2</v>
      </c>
      <c r="J101" s="6">
        <v>40.299999999999997</v>
      </c>
      <c r="K101" s="6">
        <f t="shared" si="6"/>
        <v>24.179999999999996</v>
      </c>
      <c r="L101" s="21">
        <v>84.5</v>
      </c>
      <c r="M101" s="21">
        <f t="shared" si="7"/>
        <v>33.800000000000004</v>
      </c>
      <c r="N101" s="21">
        <f t="shared" si="8"/>
        <v>57.980000000000004</v>
      </c>
      <c r="O101" s="12">
        <v>6</v>
      </c>
    </row>
    <row r="102" spans="1:15" ht="23.1" customHeight="1">
      <c r="A102" s="8">
        <v>100</v>
      </c>
      <c r="B102" s="13" t="s">
        <v>289</v>
      </c>
      <c r="C102" s="13" t="s">
        <v>10</v>
      </c>
      <c r="D102" s="13" t="s">
        <v>11</v>
      </c>
      <c r="E102" s="13" t="s">
        <v>290</v>
      </c>
      <c r="F102" s="13" t="s">
        <v>291</v>
      </c>
      <c r="G102" s="13" t="s">
        <v>292</v>
      </c>
      <c r="H102" s="13" t="s">
        <v>29</v>
      </c>
      <c r="I102" s="13">
        <v>2</v>
      </c>
      <c r="J102" s="25">
        <v>79.099999999999994</v>
      </c>
      <c r="K102" s="25">
        <f t="shared" si="6"/>
        <v>47.459999999999994</v>
      </c>
      <c r="L102" s="21">
        <v>90.2</v>
      </c>
      <c r="M102" s="21">
        <f t="shared" si="7"/>
        <v>36.080000000000005</v>
      </c>
      <c r="N102" s="21">
        <f t="shared" si="8"/>
        <v>83.539999999999992</v>
      </c>
      <c r="O102" s="12">
        <v>1</v>
      </c>
    </row>
    <row r="103" spans="1:15" ht="23.1" customHeight="1">
      <c r="A103" s="8">
        <v>101</v>
      </c>
      <c r="B103" s="13" t="s">
        <v>293</v>
      </c>
      <c r="C103" s="13" t="s">
        <v>10</v>
      </c>
      <c r="D103" s="13" t="s">
        <v>11</v>
      </c>
      <c r="E103" s="13" t="s">
        <v>290</v>
      </c>
      <c r="F103" s="13" t="s">
        <v>294</v>
      </c>
      <c r="G103" s="13" t="s">
        <v>295</v>
      </c>
      <c r="H103" s="13" t="s">
        <v>19</v>
      </c>
      <c r="I103" s="13">
        <v>2</v>
      </c>
      <c r="J103" s="25">
        <v>74.800000000000011</v>
      </c>
      <c r="K103" s="25">
        <f t="shared" si="6"/>
        <v>44.88</v>
      </c>
      <c r="L103" s="21">
        <v>92.2</v>
      </c>
      <c r="M103" s="21">
        <f t="shared" si="7"/>
        <v>36.880000000000003</v>
      </c>
      <c r="N103" s="21">
        <f t="shared" si="8"/>
        <v>81.760000000000005</v>
      </c>
      <c r="O103" s="12">
        <v>2</v>
      </c>
    </row>
    <row r="104" spans="1:15" ht="23.1" customHeight="1">
      <c r="A104" s="8">
        <v>102</v>
      </c>
      <c r="B104" s="13" t="s">
        <v>296</v>
      </c>
      <c r="C104" s="13" t="s">
        <v>10</v>
      </c>
      <c r="D104" s="13" t="s">
        <v>11</v>
      </c>
      <c r="E104" s="13" t="s">
        <v>290</v>
      </c>
      <c r="F104" s="13" t="s">
        <v>297</v>
      </c>
      <c r="G104" s="13" t="s">
        <v>298</v>
      </c>
      <c r="H104" s="13" t="s">
        <v>19</v>
      </c>
      <c r="I104" s="13">
        <v>2</v>
      </c>
      <c r="J104" s="25">
        <v>73</v>
      </c>
      <c r="K104" s="25">
        <f t="shared" si="6"/>
        <v>43.8</v>
      </c>
      <c r="L104" s="21">
        <v>91.4</v>
      </c>
      <c r="M104" s="21">
        <f t="shared" si="7"/>
        <v>36.56</v>
      </c>
      <c r="N104" s="21">
        <f t="shared" si="8"/>
        <v>80.36</v>
      </c>
      <c r="O104" s="12">
        <v>3</v>
      </c>
    </row>
    <row r="105" spans="1:15" ht="23.1" customHeight="1">
      <c r="A105" s="8">
        <v>103</v>
      </c>
      <c r="B105" s="13" t="s">
        <v>305</v>
      </c>
      <c r="C105" s="13" t="s">
        <v>10</v>
      </c>
      <c r="D105" s="13" t="s">
        <v>11</v>
      </c>
      <c r="E105" s="13" t="s">
        <v>290</v>
      </c>
      <c r="F105" s="13" t="s">
        <v>306</v>
      </c>
      <c r="G105" s="13" t="s">
        <v>307</v>
      </c>
      <c r="H105" s="13" t="s">
        <v>29</v>
      </c>
      <c r="I105" s="13">
        <v>2</v>
      </c>
      <c r="J105" s="25">
        <v>71.400000000000006</v>
      </c>
      <c r="K105" s="25">
        <f t="shared" si="6"/>
        <v>42.84</v>
      </c>
      <c r="L105" s="21">
        <v>90.6</v>
      </c>
      <c r="M105" s="21">
        <f t="shared" si="7"/>
        <v>36.24</v>
      </c>
      <c r="N105" s="21">
        <f t="shared" si="8"/>
        <v>79.080000000000013</v>
      </c>
      <c r="O105" s="12">
        <v>4</v>
      </c>
    </row>
    <row r="106" spans="1:15" ht="23.1" customHeight="1">
      <c r="A106" s="8">
        <v>104</v>
      </c>
      <c r="B106" s="13" t="s">
        <v>302</v>
      </c>
      <c r="C106" s="13" t="s">
        <v>10</v>
      </c>
      <c r="D106" s="13" t="s">
        <v>11</v>
      </c>
      <c r="E106" s="13" t="s">
        <v>290</v>
      </c>
      <c r="F106" s="13" t="s">
        <v>303</v>
      </c>
      <c r="G106" s="13" t="s">
        <v>304</v>
      </c>
      <c r="H106" s="13" t="s">
        <v>15</v>
      </c>
      <c r="I106" s="13">
        <v>2</v>
      </c>
      <c r="J106" s="25">
        <v>71.8</v>
      </c>
      <c r="K106" s="25">
        <f t="shared" si="6"/>
        <v>43.08</v>
      </c>
      <c r="L106" s="21">
        <v>85.84</v>
      </c>
      <c r="M106" s="21">
        <f t="shared" si="7"/>
        <v>34.336000000000006</v>
      </c>
      <c r="N106" s="21">
        <f t="shared" si="8"/>
        <v>77.415999999999997</v>
      </c>
      <c r="O106" s="12">
        <v>5</v>
      </c>
    </row>
    <row r="107" spans="1:15" ht="23.1" customHeight="1">
      <c r="A107" s="8">
        <v>105</v>
      </c>
      <c r="B107" s="13" t="s">
        <v>299</v>
      </c>
      <c r="C107" s="13" t="s">
        <v>10</v>
      </c>
      <c r="D107" s="13" t="s">
        <v>11</v>
      </c>
      <c r="E107" s="13" t="s">
        <v>290</v>
      </c>
      <c r="F107" s="13" t="s">
        <v>300</v>
      </c>
      <c r="G107" s="13" t="s">
        <v>301</v>
      </c>
      <c r="H107" s="13" t="s">
        <v>19</v>
      </c>
      <c r="I107" s="13">
        <v>2</v>
      </c>
      <c r="J107" s="25">
        <v>72.5</v>
      </c>
      <c r="K107" s="25">
        <f t="shared" si="6"/>
        <v>43.5</v>
      </c>
      <c r="L107" s="21">
        <v>81.66</v>
      </c>
      <c r="M107" s="21">
        <f t="shared" si="7"/>
        <v>32.664000000000001</v>
      </c>
      <c r="N107" s="21">
        <f t="shared" si="8"/>
        <v>76.164000000000001</v>
      </c>
      <c r="O107" s="12">
        <v>6</v>
      </c>
    </row>
    <row r="108" spans="1:15" ht="23.1" customHeight="1">
      <c r="A108" s="8">
        <v>106</v>
      </c>
      <c r="B108" s="13" t="s">
        <v>308</v>
      </c>
      <c r="C108" s="13" t="s">
        <v>10</v>
      </c>
      <c r="D108" s="13" t="s">
        <v>11</v>
      </c>
      <c r="E108" s="13" t="s">
        <v>309</v>
      </c>
      <c r="F108" s="13" t="s">
        <v>310</v>
      </c>
      <c r="G108" s="13" t="s">
        <v>311</v>
      </c>
      <c r="H108" s="13" t="s">
        <v>29</v>
      </c>
      <c r="I108" s="13">
        <v>1</v>
      </c>
      <c r="J108" s="12">
        <v>61.8</v>
      </c>
      <c r="K108" s="12">
        <f>J108*0.6</f>
        <v>37.08</v>
      </c>
      <c r="L108" s="21">
        <v>90.6</v>
      </c>
      <c r="M108" s="21">
        <f>L108*0.4</f>
        <v>36.24</v>
      </c>
      <c r="N108" s="21">
        <f>K108+M108</f>
        <v>73.319999999999993</v>
      </c>
      <c r="O108" s="12">
        <v>1</v>
      </c>
    </row>
    <row r="109" spans="1:15" ht="23.1" customHeight="1">
      <c r="A109" s="8">
        <v>107</v>
      </c>
      <c r="B109" s="10" t="s">
        <v>312</v>
      </c>
      <c r="C109" s="10" t="s">
        <v>10</v>
      </c>
      <c r="D109" s="10" t="s">
        <v>11</v>
      </c>
      <c r="E109" s="10" t="s">
        <v>313</v>
      </c>
      <c r="F109" s="10" t="s">
        <v>314</v>
      </c>
      <c r="G109" s="10" t="s">
        <v>315</v>
      </c>
      <c r="H109" s="10" t="s">
        <v>29</v>
      </c>
      <c r="I109" s="10">
        <v>7</v>
      </c>
      <c r="J109" s="25">
        <v>71</v>
      </c>
      <c r="K109" s="25">
        <f t="shared" ref="K109:K171" si="9">J109*0.6</f>
        <v>42.6</v>
      </c>
      <c r="L109" s="9">
        <v>84.38</v>
      </c>
      <c r="M109" s="9">
        <f t="shared" ref="M109:M171" si="10">L109*0.4</f>
        <v>33.752000000000002</v>
      </c>
      <c r="N109" s="9">
        <f t="shared" ref="N109:N171" si="11">K109+M109</f>
        <v>76.352000000000004</v>
      </c>
      <c r="O109" s="8">
        <v>1</v>
      </c>
    </row>
    <row r="110" spans="1:15" ht="23.1" customHeight="1">
      <c r="A110" s="8">
        <v>108</v>
      </c>
      <c r="B110" s="10" t="s">
        <v>316</v>
      </c>
      <c r="C110" s="10" t="s">
        <v>10</v>
      </c>
      <c r="D110" s="10" t="s">
        <v>11</v>
      </c>
      <c r="E110" s="10" t="s">
        <v>313</v>
      </c>
      <c r="F110" s="10" t="s">
        <v>317</v>
      </c>
      <c r="G110" s="10" t="s">
        <v>318</v>
      </c>
      <c r="H110" s="10" t="s">
        <v>29</v>
      </c>
      <c r="I110" s="10">
        <v>7</v>
      </c>
      <c r="J110" s="25">
        <v>69.5</v>
      </c>
      <c r="K110" s="25">
        <f t="shared" si="9"/>
        <v>41.699999999999996</v>
      </c>
      <c r="L110" s="9">
        <v>85.22</v>
      </c>
      <c r="M110" s="9">
        <f t="shared" si="10"/>
        <v>34.088000000000001</v>
      </c>
      <c r="N110" s="9">
        <f t="shared" si="11"/>
        <v>75.787999999999997</v>
      </c>
      <c r="O110" s="8">
        <v>2</v>
      </c>
    </row>
    <row r="111" spans="1:15" ht="23.1" customHeight="1">
      <c r="A111" s="8">
        <v>109</v>
      </c>
      <c r="B111" s="10" t="s">
        <v>328</v>
      </c>
      <c r="C111" s="10" t="s">
        <v>10</v>
      </c>
      <c r="D111" s="10" t="s">
        <v>11</v>
      </c>
      <c r="E111" s="10" t="s">
        <v>313</v>
      </c>
      <c r="F111" s="10" t="s">
        <v>329</v>
      </c>
      <c r="G111" s="10" t="s">
        <v>330</v>
      </c>
      <c r="H111" s="10" t="s">
        <v>15</v>
      </c>
      <c r="I111" s="10">
        <v>7</v>
      </c>
      <c r="J111" s="25">
        <v>62.7</v>
      </c>
      <c r="K111" s="25">
        <f t="shared" si="9"/>
        <v>37.619999999999997</v>
      </c>
      <c r="L111" s="9">
        <v>89.04</v>
      </c>
      <c r="M111" s="9">
        <f t="shared" si="10"/>
        <v>35.616000000000007</v>
      </c>
      <c r="N111" s="9">
        <f t="shared" si="11"/>
        <v>73.236000000000004</v>
      </c>
      <c r="O111" s="8">
        <v>3</v>
      </c>
    </row>
    <row r="112" spans="1:15" ht="23.1" customHeight="1">
      <c r="A112" s="8">
        <v>110</v>
      </c>
      <c r="B112" s="10" t="s">
        <v>322</v>
      </c>
      <c r="C112" s="10" t="s">
        <v>10</v>
      </c>
      <c r="D112" s="10" t="s">
        <v>11</v>
      </c>
      <c r="E112" s="10" t="s">
        <v>313</v>
      </c>
      <c r="F112" s="10" t="s">
        <v>323</v>
      </c>
      <c r="G112" s="10" t="s">
        <v>324</v>
      </c>
      <c r="H112" s="10" t="s">
        <v>15</v>
      </c>
      <c r="I112" s="10">
        <v>7</v>
      </c>
      <c r="J112" s="25">
        <v>64.3</v>
      </c>
      <c r="K112" s="25">
        <f t="shared" si="9"/>
        <v>38.58</v>
      </c>
      <c r="L112" s="9">
        <v>85.1</v>
      </c>
      <c r="M112" s="9">
        <f t="shared" si="10"/>
        <v>34.04</v>
      </c>
      <c r="N112" s="9">
        <f t="shared" si="11"/>
        <v>72.62</v>
      </c>
      <c r="O112" s="8">
        <v>4</v>
      </c>
    </row>
    <row r="113" spans="1:15" ht="23.1" customHeight="1">
      <c r="A113" s="8">
        <v>111</v>
      </c>
      <c r="B113" s="10" t="s">
        <v>325</v>
      </c>
      <c r="C113" s="10" t="s">
        <v>10</v>
      </c>
      <c r="D113" s="10" t="s">
        <v>11</v>
      </c>
      <c r="E113" s="10" t="s">
        <v>313</v>
      </c>
      <c r="F113" s="10" t="s">
        <v>326</v>
      </c>
      <c r="G113" s="10" t="s">
        <v>327</v>
      </c>
      <c r="H113" s="10" t="s">
        <v>19</v>
      </c>
      <c r="I113" s="10">
        <v>7</v>
      </c>
      <c r="J113" s="25">
        <v>64.099999999999994</v>
      </c>
      <c r="K113" s="25">
        <f t="shared" si="9"/>
        <v>38.459999999999994</v>
      </c>
      <c r="L113" s="9">
        <v>85.34</v>
      </c>
      <c r="M113" s="9">
        <f t="shared" si="10"/>
        <v>34.136000000000003</v>
      </c>
      <c r="N113" s="9">
        <f t="shared" si="11"/>
        <v>72.596000000000004</v>
      </c>
      <c r="O113" s="8">
        <v>5</v>
      </c>
    </row>
    <row r="114" spans="1:15" ht="23.1" customHeight="1">
      <c r="A114" s="8">
        <v>112</v>
      </c>
      <c r="B114" s="10" t="s">
        <v>319</v>
      </c>
      <c r="C114" s="10" t="s">
        <v>10</v>
      </c>
      <c r="D114" s="10" t="s">
        <v>11</v>
      </c>
      <c r="E114" s="10" t="s">
        <v>313</v>
      </c>
      <c r="F114" s="10" t="s">
        <v>320</v>
      </c>
      <c r="G114" s="10" t="s">
        <v>321</v>
      </c>
      <c r="H114" s="10" t="s">
        <v>15</v>
      </c>
      <c r="I114" s="10">
        <v>7</v>
      </c>
      <c r="J114" s="25">
        <v>66</v>
      </c>
      <c r="K114" s="25">
        <f t="shared" si="9"/>
        <v>39.6</v>
      </c>
      <c r="L114" s="9">
        <v>81.739999999999995</v>
      </c>
      <c r="M114" s="9">
        <f t="shared" si="10"/>
        <v>32.695999999999998</v>
      </c>
      <c r="N114" s="9">
        <f t="shared" si="11"/>
        <v>72.295999999999992</v>
      </c>
      <c r="O114" s="8">
        <v>6</v>
      </c>
    </row>
    <row r="115" spans="1:15" ht="23.1" customHeight="1">
      <c r="A115" s="8">
        <v>113</v>
      </c>
      <c r="B115" s="10" t="s">
        <v>340</v>
      </c>
      <c r="C115" s="10" t="s">
        <v>10</v>
      </c>
      <c r="D115" s="10" t="s">
        <v>11</v>
      </c>
      <c r="E115" s="10" t="s">
        <v>313</v>
      </c>
      <c r="F115" s="10" t="s">
        <v>341</v>
      </c>
      <c r="G115" s="10" t="s">
        <v>342</v>
      </c>
      <c r="H115" s="10" t="s">
        <v>19</v>
      </c>
      <c r="I115" s="10">
        <v>7</v>
      </c>
      <c r="J115" s="25">
        <v>61</v>
      </c>
      <c r="K115" s="25">
        <f t="shared" si="9"/>
        <v>36.6</v>
      </c>
      <c r="L115" s="9">
        <v>88.82</v>
      </c>
      <c r="M115" s="9">
        <f t="shared" si="10"/>
        <v>35.527999999999999</v>
      </c>
      <c r="N115" s="9">
        <f t="shared" si="11"/>
        <v>72.128</v>
      </c>
      <c r="O115" s="8">
        <v>7</v>
      </c>
    </row>
    <row r="116" spans="1:15" ht="23.1" customHeight="1">
      <c r="A116" s="8">
        <v>114</v>
      </c>
      <c r="B116" s="10" t="s">
        <v>346</v>
      </c>
      <c r="C116" s="10" t="s">
        <v>10</v>
      </c>
      <c r="D116" s="10" t="s">
        <v>11</v>
      </c>
      <c r="E116" s="10" t="s">
        <v>313</v>
      </c>
      <c r="F116" s="10" t="s">
        <v>347</v>
      </c>
      <c r="G116" s="10" t="s">
        <v>348</v>
      </c>
      <c r="H116" s="10" t="s">
        <v>19</v>
      </c>
      <c r="I116" s="10">
        <v>7</v>
      </c>
      <c r="J116" s="25">
        <v>60.2</v>
      </c>
      <c r="K116" s="25">
        <f t="shared" si="9"/>
        <v>36.119999999999997</v>
      </c>
      <c r="L116" s="9">
        <v>88.54</v>
      </c>
      <c r="M116" s="9">
        <f t="shared" si="10"/>
        <v>35.416000000000004</v>
      </c>
      <c r="N116" s="9">
        <f t="shared" si="11"/>
        <v>71.536000000000001</v>
      </c>
      <c r="O116" s="8">
        <v>8</v>
      </c>
    </row>
    <row r="117" spans="1:15" ht="23.1" customHeight="1">
      <c r="A117" s="8">
        <v>115</v>
      </c>
      <c r="B117" s="10" t="s">
        <v>337</v>
      </c>
      <c r="C117" s="10" t="s">
        <v>10</v>
      </c>
      <c r="D117" s="10" t="s">
        <v>11</v>
      </c>
      <c r="E117" s="10" t="s">
        <v>313</v>
      </c>
      <c r="F117" s="10" t="s">
        <v>338</v>
      </c>
      <c r="G117" s="10" t="s">
        <v>339</v>
      </c>
      <c r="H117" s="10" t="s">
        <v>19</v>
      </c>
      <c r="I117" s="10">
        <v>7</v>
      </c>
      <c r="J117" s="25">
        <v>61.4</v>
      </c>
      <c r="K117" s="25">
        <f t="shared" si="9"/>
        <v>36.839999999999996</v>
      </c>
      <c r="L117" s="9">
        <v>86.32</v>
      </c>
      <c r="M117" s="9">
        <f t="shared" si="10"/>
        <v>34.527999999999999</v>
      </c>
      <c r="N117" s="9">
        <f t="shared" si="11"/>
        <v>71.367999999999995</v>
      </c>
      <c r="O117" s="8">
        <v>9</v>
      </c>
    </row>
    <row r="118" spans="1:15" ht="23.1" customHeight="1">
      <c r="A118" s="8">
        <v>116</v>
      </c>
      <c r="B118" s="10" t="s">
        <v>349</v>
      </c>
      <c r="C118" s="10" t="s">
        <v>10</v>
      </c>
      <c r="D118" s="10" t="s">
        <v>11</v>
      </c>
      <c r="E118" s="10" t="s">
        <v>313</v>
      </c>
      <c r="F118" s="10" t="s">
        <v>350</v>
      </c>
      <c r="G118" s="10" t="s">
        <v>351</v>
      </c>
      <c r="H118" s="10" t="s">
        <v>15</v>
      </c>
      <c r="I118" s="10">
        <v>7</v>
      </c>
      <c r="J118" s="25">
        <v>59.7</v>
      </c>
      <c r="K118" s="25">
        <f t="shared" si="9"/>
        <v>35.82</v>
      </c>
      <c r="L118" s="9">
        <v>88.4</v>
      </c>
      <c r="M118" s="9">
        <f t="shared" si="10"/>
        <v>35.360000000000007</v>
      </c>
      <c r="N118" s="9">
        <f t="shared" si="11"/>
        <v>71.180000000000007</v>
      </c>
      <c r="O118" s="8">
        <v>10</v>
      </c>
    </row>
    <row r="119" spans="1:15" ht="23.1" customHeight="1">
      <c r="A119" s="8">
        <v>117</v>
      </c>
      <c r="B119" s="10" t="s">
        <v>331</v>
      </c>
      <c r="C119" s="10" t="s">
        <v>10</v>
      </c>
      <c r="D119" s="10" t="s">
        <v>11</v>
      </c>
      <c r="E119" s="10" t="s">
        <v>313</v>
      </c>
      <c r="F119" s="10" t="s">
        <v>332</v>
      </c>
      <c r="G119" s="10" t="s">
        <v>333</v>
      </c>
      <c r="H119" s="10" t="s">
        <v>19</v>
      </c>
      <c r="I119" s="10">
        <v>7</v>
      </c>
      <c r="J119" s="25">
        <v>62.6</v>
      </c>
      <c r="K119" s="25">
        <f t="shared" si="9"/>
        <v>37.56</v>
      </c>
      <c r="L119" s="9">
        <v>83.78</v>
      </c>
      <c r="M119" s="9">
        <f t="shared" si="10"/>
        <v>33.512</v>
      </c>
      <c r="N119" s="9">
        <f t="shared" si="11"/>
        <v>71.072000000000003</v>
      </c>
      <c r="O119" s="8">
        <v>11</v>
      </c>
    </row>
    <row r="120" spans="1:15" ht="23.1" customHeight="1">
      <c r="A120" s="8">
        <v>118</v>
      </c>
      <c r="B120" s="10" t="s">
        <v>352</v>
      </c>
      <c r="C120" s="10" t="s">
        <v>10</v>
      </c>
      <c r="D120" s="10" t="s">
        <v>11</v>
      </c>
      <c r="E120" s="10" t="s">
        <v>313</v>
      </c>
      <c r="F120" s="10" t="s">
        <v>353</v>
      </c>
      <c r="G120" s="10" t="s">
        <v>354</v>
      </c>
      <c r="H120" s="10" t="s">
        <v>15</v>
      </c>
      <c r="I120" s="10">
        <v>7</v>
      </c>
      <c r="J120" s="25">
        <v>59.5</v>
      </c>
      <c r="K120" s="25">
        <f t="shared" si="9"/>
        <v>35.699999999999996</v>
      </c>
      <c r="L120" s="9">
        <v>88.32</v>
      </c>
      <c r="M120" s="9">
        <f t="shared" si="10"/>
        <v>35.327999999999996</v>
      </c>
      <c r="N120" s="9">
        <f t="shared" si="11"/>
        <v>71.027999999999992</v>
      </c>
      <c r="O120" s="8">
        <v>12</v>
      </c>
    </row>
    <row r="121" spans="1:15" ht="23.1" customHeight="1">
      <c r="A121" s="8">
        <v>119</v>
      </c>
      <c r="B121" s="10" t="s">
        <v>334</v>
      </c>
      <c r="C121" s="10" t="s">
        <v>10</v>
      </c>
      <c r="D121" s="10" t="s">
        <v>11</v>
      </c>
      <c r="E121" s="10" t="s">
        <v>313</v>
      </c>
      <c r="F121" s="10" t="s">
        <v>335</v>
      </c>
      <c r="G121" s="10" t="s">
        <v>336</v>
      </c>
      <c r="H121" s="10" t="s">
        <v>19</v>
      </c>
      <c r="I121" s="10">
        <v>7</v>
      </c>
      <c r="J121" s="25">
        <v>61.5</v>
      </c>
      <c r="K121" s="25">
        <f t="shared" si="9"/>
        <v>36.9</v>
      </c>
      <c r="L121" s="9">
        <v>84.58</v>
      </c>
      <c r="M121" s="9">
        <f t="shared" si="10"/>
        <v>33.832000000000001</v>
      </c>
      <c r="N121" s="9">
        <f t="shared" si="11"/>
        <v>70.731999999999999</v>
      </c>
      <c r="O121" s="8">
        <v>13</v>
      </c>
    </row>
    <row r="122" spans="1:15" ht="23.1" customHeight="1">
      <c r="A122" s="8">
        <v>120</v>
      </c>
      <c r="B122" s="10" t="s">
        <v>343</v>
      </c>
      <c r="C122" s="10" t="s">
        <v>10</v>
      </c>
      <c r="D122" s="10" t="s">
        <v>11</v>
      </c>
      <c r="E122" s="10" t="s">
        <v>313</v>
      </c>
      <c r="F122" s="10" t="s">
        <v>344</v>
      </c>
      <c r="G122" s="10" t="s">
        <v>345</v>
      </c>
      <c r="H122" s="10" t="s">
        <v>19</v>
      </c>
      <c r="I122" s="10">
        <v>7</v>
      </c>
      <c r="J122" s="25">
        <v>60.3</v>
      </c>
      <c r="K122" s="25">
        <f t="shared" si="9"/>
        <v>36.18</v>
      </c>
      <c r="L122" s="9">
        <v>85.82</v>
      </c>
      <c r="M122" s="9">
        <f t="shared" si="10"/>
        <v>34.327999999999996</v>
      </c>
      <c r="N122" s="9">
        <f t="shared" si="11"/>
        <v>70.507999999999996</v>
      </c>
      <c r="O122" s="8">
        <v>14</v>
      </c>
    </row>
    <row r="123" spans="1:15" ht="23.1" customHeight="1">
      <c r="A123" s="8">
        <v>121</v>
      </c>
      <c r="B123" s="10" t="s">
        <v>358</v>
      </c>
      <c r="C123" s="10" t="s">
        <v>10</v>
      </c>
      <c r="D123" s="10" t="s">
        <v>11</v>
      </c>
      <c r="E123" s="10" t="s">
        <v>313</v>
      </c>
      <c r="F123" s="10" t="s">
        <v>359</v>
      </c>
      <c r="G123" s="10" t="s">
        <v>360</v>
      </c>
      <c r="H123" s="10" t="s">
        <v>19</v>
      </c>
      <c r="I123" s="10">
        <v>7</v>
      </c>
      <c r="J123" s="25">
        <v>57.7</v>
      </c>
      <c r="K123" s="25">
        <f t="shared" si="9"/>
        <v>34.619999999999997</v>
      </c>
      <c r="L123" s="9">
        <v>89</v>
      </c>
      <c r="M123" s="9">
        <f t="shared" si="10"/>
        <v>35.6</v>
      </c>
      <c r="N123" s="9">
        <f t="shared" si="11"/>
        <v>70.22</v>
      </c>
      <c r="O123" s="8">
        <v>15</v>
      </c>
    </row>
    <row r="124" spans="1:15" ht="23.1" customHeight="1">
      <c r="A124" s="8">
        <v>122</v>
      </c>
      <c r="B124" s="10" t="s">
        <v>355</v>
      </c>
      <c r="C124" s="10" t="s">
        <v>10</v>
      </c>
      <c r="D124" s="10" t="s">
        <v>11</v>
      </c>
      <c r="E124" s="10" t="s">
        <v>313</v>
      </c>
      <c r="F124" s="10" t="s">
        <v>356</v>
      </c>
      <c r="G124" s="10" t="s">
        <v>357</v>
      </c>
      <c r="H124" s="10" t="s">
        <v>19</v>
      </c>
      <c r="I124" s="10">
        <v>7</v>
      </c>
      <c r="J124" s="25">
        <v>58.7</v>
      </c>
      <c r="K124" s="25">
        <f t="shared" si="9"/>
        <v>35.22</v>
      </c>
      <c r="L124" s="9">
        <v>83.72</v>
      </c>
      <c r="M124" s="9">
        <f t="shared" si="10"/>
        <v>33.488</v>
      </c>
      <c r="N124" s="9">
        <f t="shared" si="11"/>
        <v>68.707999999999998</v>
      </c>
      <c r="O124" s="8">
        <v>16</v>
      </c>
    </row>
    <row r="125" spans="1:15" ht="23.1" customHeight="1">
      <c r="A125" s="8">
        <v>123</v>
      </c>
      <c r="B125" s="4" t="s">
        <v>519</v>
      </c>
      <c r="C125" s="4" t="s">
        <v>10</v>
      </c>
      <c r="D125" s="4" t="s">
        <v>11</v>
      </c>
      <c r="E125" s="4" t="s">
        <v>313</v>
      </c>
      <c r="F125" s="4" t="s">
        <v>520</v>
      </c>
      <c r="G125" s="4" t="s">
        <v>521</v>
      </c>
      <c r="H125" s="4" t="s">
        <v>19</v>
      </c>
      <c r="I125" s="4">
        <v>7</v>
      </c>
      <c r="J125" s="6">
        <v>55.1</v>
      </c>
      <c r="K125" s="25">
        <f t="shared" si="9"/>
        <v>33.06</v>
      </c>
      <c r="L125" s="11">
        <v>87.26</v>
      </c>
      <c r="M125" s="9">
        <f t="shared" si="10"/>
        <v>34.904000000000003</v>
      </c>
      <c r="N125" s="9">
        <f t="shared" si="11"/>
        <v>67.963999999999999</v>
      </c>
      <c r="O125" s="8">
        <v>17</v>
      </c>
    </row>
    <row r="126" spans="1:15" ht="23.1" customHeight="1">
      <c r="A126" s="8">
        <v>124</v>
      </c>
      <c r="B126" s="10" t="s">
        <v>361</v>
      </c>
      <c r="C126" s="10" t="s">
        <v>10</v>
      </c>
      <c r="D126" s="10" t="s">
        <v>11</v>
      </c>
      <c r="E126" s="10" t="s">
        <v>313</v>
      </c>
      <c r="F126" s="10" t="s">
        <v>362</v>
      </c>
      <c r="G126" s="10" t="s">
        <v>363</v>
      </c>
      <c r="H126" s="10" t="s">
        <v>29</v>
      </c>
      <c r="I126" s="10">
        <v>7</v>
      </c>
      <c r="J126" s="25">
        <v>57.4</v>
      </c>
      <c r="K126" s="25">
        <f t="shared" si="9"/>
        <v>34.44</v>
      </c>
      <c r="L126" s="9">
        <v>83.54</v>
      </c>
      <c r="M126" s="9">
        <f t="shared" si="10"/>
        <v>33.416000000000004</v>
      </c>
      <c r="N126" s="9">
        <f t="shared" si="11"/>
        <v>67.855999999999995</v>
      </c>
      <c r="O126" s="8">
        <v>18</v>
      </c>
    </row>
    <row r="127" spans="1:15" ht="23.1" customHeight="1">
      <c r="A127" s="8">
        <v>125</v>
      </c>
      <c r="B127" s="4" t="s">
        <v>516</v>
      </c>
      <c r="C127" s="4" t="s">
        <v>10</v>
      </c>
      <c r="D127" s="4" t="s">
        <v>11</v>
      </c>
      <c r="E127" s="4" t="s">
        <v>313</v>
      </c>
      <c r="F127" s="4" t="s">
        <v>517</v>
      </c>
      <c r="G127" s="4" t="s">
        <v>518</v>
      </c>
      <c r="H127" s="4" t="s">
        <v>15</v>
      </c>
      <c r="I127" s="4">
        <v>7</v>
      </c>
      <c r="J127" s="6">
        <v>55.2</v>
      </c>
      <c r="K127" s="25">
        <f t="shared" si="9"/>
        <v>33.119999999999997</v>
      </c>
      <c r="L127" s="11">
        <v>80.08</v>
      </c>
      <c r="M127" s="9">
        <f t="shared" si="10"/>
        <v>32.032000000000004</v>
      </c>
      <c r="N127" s="9">
        <f t="shared" si="11"/>
        <v>65.152000000000001</v>
      </c>
      <c r="O127" s="8">
        <v>19</v>
      </c>
    </row>
    <row r="128" spans="1:15" ht="23.1" customHeight="1">
      <c r="A128" s="8">
        <v>126</v>
      </c>
      <c r="B128" s="10" t="s">
        <v>364</v>
      </c>
      <c r="C128" s="10" t="s">
        <v>166</v>
      </c>
      <c r="D128" s="10" t="s">
        <v>11</v>
      </c>
      <c r="E128" s="10" t="s">
        <v>365</v>
      </c>
      <c r="F128" s="10" t="s">
        <v>366</v>
      </c>
      <c r="G128" s="10" t="s">
        <v>367</v>
      </c>
      <c r="H128" s="10" t="s">
        <v>15</v>
      </c>
      <c r="I128" s="10">
        <v>3</v>
      </c>
      <c r="J128" s="25">
        <v>45.5</v>
      </c>
      <c r="K128" s="25">
        <f t="shared" si="9"/>
        <v>27.3</v>
      </c>
      <c r="L128" s="9">
        <v>84.16</v>
      </c>
      <c r="M128" s="9">
        <f t="shared" si="10"/>
        <v>33.664000000000001</v>
      </c>
      <c r="N128" s="9">
        <f t="shared" si="11"/>
        <v>60.963999999999999</v>
      </c>
      <c r="O128" s="8">
        <v>1</v>
      </c>
    </row>
    <row r="129" spans="1:15" ht="23.1" customHeight="1">
      <c r="A129" s="8">
        <v>127</v>
      </c>
      <c r="B129" s="10" t="s">
        <v>368</v>
      </c>
      <c r="C129" s="10" t="s">
        <v>166</v>
      </c>
      <c r="D129" s="10" t="s">
        <v>11</v>
      </c>
      <c r="E129" s="10" t="s">
        <v>365</v>
      </c>
      <c r="F129" s="10" t="s">
        <v>369</v>
      </c>
      <c r="G129" s="10" t="s">
        <v>370</v>
      </c>
      <c r="H129" s="10" t="s">
        <v>15</v>
      </c>
      <c r="I129" s="10">
        <v>3</v>
      </c>
      <c r="J129" s="25">
        <v>44.2</v>
      </c>
      <c r="K129" s="25">
        <f t="shared" si="9"/>
        <v>26.52</v>
      </c>
      <c r="L129" s="9">
        <v>82.82</v>
      </c>
      <c r="M129" s="9">
        <f t="shared" si="10"/>
        <v>33.128</v>
      </c>
      <c r="N129" s="9">
        <f t="shared" si="11"/>
        <v>59.647999999999996</v>
      </c>
      <c r="O129" s="8">
        <v>2</v>
      </c>
    </row>
    <row r="130" spans="1:15" ht="23.1" customHeight="1">
      <c r="A130" s="8">
        <v>128</v>
      </c>
      <c r="B130" s="10" t="s">
        <v>371</v>
      </c>
      <c r="C130" s="10" t="s">
        <v>166</v>
      </c>
      <c r="D130" s="10" t="s">
        <v>11</v>
      </c>
      <c r="E130" s="10" t="s">
        <v>365</v>
      </c>
      <c r="F130" s="10" t="s">
        <v>372</v>
      </c>
      <c r="G130" s="10" t="s">
        <v>373</v>
      </c>
      <c r="H130" s="10" t="s">
        <v>15</v>
      </c>
      <c r="I130" s="10">
        <v>3</v>
      </c>
      <c r="J130" s="25">
        <v>42.4</v>
      </c>
      <c r="K130" s="25">
        <f t="shared" si="9"/>
        <v>25.439999999999998</v>
      </c>
      <c r="L130" s="9">
        <v>82.6</v>
      </c>
      <c r="M130" s="9">
        <f t="shared" si="10"/>
        <v>33.04</v>
      </c>
      <c r="N130" s="9">
        <f t="shared" si="11"/>
        <v>58.48</v>
      </c>
      <c r="O130" s="8">
        <v>3</v>
      </c>
    </row>
    <row r="131" spans="1:15" ht="23.1" customHeight="1">
      <c r="A131" s="8">
        <v>129</v>
      </c>
      <c r="B131" s="10" t="s">
        <v>377</v>
      </c>
      <c r="C131" s="10" t="s">
        <v>166</v>
      </c>
      <c r="D131" s="10" t="s">
        <v>11</v>
      </c>
      <c r="E131" s="10" t="s">
        <v>365</v>
      </c>
      <c r="F131" s="10" t="s">
        <v>378</v>
      </c>
      <c r="G131" s="10" t="s">
        <v>379</v>
      </c>
      <c r="H131" s="10" t="s">
        <v>15</v>
      </c>
      <c r="I131" s="10">
        <v>3</v>
      </c>
      <c r="J131" s="25">
        <v>39.900000000000006</v>
      </c>
      <c r="K131" s="25">
        <f t="shared" si="9"/>
        <v>23.94</v>
      </c>
      <c r="L131" s="9">
        <v>80.680000000000007</v>
      </c>
      <c r="M131" s="9">
        <f t="shared" si="10"/>
        <v>32.272000000000006</v>
      </c>
      <c r="N131" s="9">
        <f t="shared" si="11"/>
        <v>56.212000000000003</v>
      </c>
      <c r="O131" s="8">
        <v>4</v>
      </c>
    </row>
    <row r="132" spans="1:15" ht="23.1" customHeight="1">
      <c r="A132" s="8">
        <v>130</v>
      </c>
      <c r="B132" s="10" t="s">
        <v>374</v>
      </c>
      <c r="C132" s="10" t="s">
        <v>166</v>
      </c>
      <c r="D132" s="10" t="s">
        <v>11</v>
      </c>
      <c r="E132" s="10" t="s">
        <v>365</v>
      </c>
      <c r="F132" s="10" t="s">
        <v>375</v>
      </c>
      <c r="G132" s="10" t="s">
        <v>376</v>
      </c>
      <c r="H132" s="10" t="s">
        <v>15</v>
      </c>
      <c r="I132" s="10">
        <v>3</v>
      </c>
      <c r="J132" s="25">
        <v>40</v>
      </c>
      <c r="K132" s="25">
        <f t="shared" si="9"/>
        <v>24</v>
      </c>
      <c r="L132" s="9">
        <v>79.72</v>
      </c>
      <c r="M132" s="9">
        <f t="shared" si="10"/>
        <v>31.888000000000002</v>
      </c>
      <c r="N132" s="9">
        <f t="shared" si="11"/>
        <v>55.888000000000005</v>
      </c>
      <c r="O132" s="8">
        <v>5</v>
      </c>
    </row>
    <row r="133" spans="1:15" ht="23.1" customHeight="1">
      <c r="A133" s="8">
        <v>131</v>
      </c>
      <c r="B133" s="10" t="s">
        <v>380</v>
      </c>
      <c r="C133" s="10" t="s">
        <v>166</v>
      </c>
      <c r="D133" s="10" t="s">
        <v>11</v>
      </c>
      <c r="E133" s="10" t="s">
        <v>365</v>
      </c>
      <c r="F133" s="10" t="s">
        <v>381</v>
      </c>
      <c r="G133" s="10" t="s">
        <v>382</v>
      </c>
      <c r="H133" s="10" t="s">
        <v>15</v>
      </c>
      <c r="I133" s="10">
        <v>3</v>
      </c>
      <c r="J133" s="25">
        <v>34.1</v>
      </c>
      <c r="K133" s="25">
        <f t="shared" si="9"/>
        <v>20.46</v>
      </c>
      <c r="L133" s="9">
        <v>82.4</v>
      </c>
      <c r="M133" s="9">
        <f t="shared" si="10"/>
        <v>32.96</v>
      </c>
      <c r="N133" s="9">
        <f t="shared" si="11"/>
        <v>53.42</v>
      </c>
      <c r="O133" s="8">
        <v>6</v>
      </c>
    </row>
    <row r="134" spans="1:15" ht="23.1" customHeight="1">
      <c r="A134" s="8">
        <v>132</v>
      </c>
      <c r="B134" s="10" t="s">
        <v>383</v>
      </c>
      <c r="C134" s="10" t="s">
        <v>166</v>
      </c>
      <c r="D134" s="10" t="s">
        <v>11</v>
      </c>
      <c r="E134" s="10" t="s">
        <v>365</v>
      </c>
      <c r="F134" s="10" t="s">
        <v>384</v>
      </c>
      <c r="G134" s="10" t="s">
        <v>385</v>
      </c>
      <c r="H134" s="10" t="s">
        <v>15</v>
      </c>
      <c r="I134" s="10">
        <v>3</v>
      </c>
      <c r="J134" s="25">
        <v>32.5</v>
      </c>
      <c r="K134" s="25">
        <f t="shared" si="9"/>
        <v>19.5</v>
      </c>
      <c r="L134" s="9">
        <v>81.2</v>
      </c>
      <c r="M134" s="9">
        <f t="shared" si="10"/>
        <v>32.480000000000004</v>
      </c>
      <c r="N134" s="9">
        <f t="shared" si="11"/>
        <v>51.980000000000004</v>
      </c>
      <c r="O134" s="8">
        <v>7</v>
      </c>
    </row>
    <row r="135" spans="1:15" ht="23.1" customHeight="1">
      <c r="A135" s="8">
        <v>133</v>
      </c>
      <c r="B135" s="4" t="s">
        <v>522</v>
      </c>
      <c r="C135" s="4" t="s">
        <v>166</v>
      </c>
      <c r="D135" s="4" t="s">
        <v>11</v>
      </c>
      <c r="E135" s="4" t="s">
        <v>365</v>
      </c>
      <c r="F135" s="4" t="s">
        <v>523</v>
      </c>
      <c r="G135" s="4" t="s">
        <v>524</v>
      </c>
      <c r="H135" s="4" t="s">
        <v>15</v>
      </c>
      <c r="I135" s="4">
        <v>3</v>
      </c>
      <c r="J135" s="6">
        <v>30.7</v>
      </c>
      <c r="K135" s="25">
        <f t="shared" si="9"/>
        <v>18.419999999999998</v>
      </c>
      <c r="L135" s="11">
        <v>74.42</v>
      </c>
      <c r="M135" s="9">
        <f t="shared" si="10"/>
        <v>29.768000000000001</v>
      </c>
      <c r="N135" s="9">
        <f t="shared" si="11"/>
        <v>48.188000000000002</v>
      </c>
      <c r="O135" s="8">
        <v>8</v>
      </c>
    </row>
    <row r="136" spans="1:15" ht="23.1" customHeight="1">
      <c r="A136" s="8">
        <v>134</v>
      </c>
      <c r="B136" s="10" t="s">
        <v>386</v>
      </c>
      <c r="C136" s="10" t="s">
        <v>10</v>
      </c>
      <c r="D136" s="10" t="s">
        <v>11</v>
      </c>
      <c r="E136" s="10" t="s">
        <v>387</v>
      </c>
      <c r="F136" s="10" t="s">
        <v>388</v>
      </c>
      <c r="G136" s="10" t="s">
        <v>389</v>
      </c>
      <c r="H136" s="10" t="s">
        <v>19</v>
      </c>
      <c r="I136" s="10">
        <v>2</v>
      </c>
      <c r="J136" s="25">
        <v>67.8</v>
      </c>
      <c r="K136" s="25">
        <f t="shared" si="9"/>
        <v>40.68</v>
      </c>
      <c r="L136" s="9">
        <v>86.4</v>
      </c>
      <c r="M136" s="9">
        <f t="shared" si="10"/>
        <v>34.56</v>
      </c>
      <c r="N136" s="9">
        <f t="shared" si="11"/>
        <v>75.240000000000009</v>
      </c>
      <c r="O136" s="8">
        <v>1</v>
      </c>
    </row>
    <row r="137" spans="1:15" ht="23.1" customHeight="1">
      <c r="A137" s="8">
        <v>135</v>
      </c>
      <c r="B137" s="10" t="s">
        <v>393</v>
      </c>
      <c r="C137" s="10" t="s">
        <v>10</v>
      </c>
      <c r="D137" s="10" t="s">
        <v>11</v>
      </c>
      <c r="E137" s="10" t="s">
        <v>387</v>
      </c>
      <c r="F137" s="10" t="s">
        <v>394</v>
      </c>
      <c r="G137" s="10" t="s">
        <v>395</v>
      </c>
      <c r="H137" s="10" t="s">
        <v>15</v>
      </c>
      <c r="I137" s="10">
        <v>2</v>
      </c>
      <c r="J137" s="25">
        <v>63.4</v>
      </c>
      <c r="K137" s="25">
        <f t="shared" si="9"/>
        <v>38.04</v>
      </c>
      <c r="L137" s="9">
        <v>87.32</v>
      </c>
      <c r="M137" s="9">
        <f t="shared" si="10"/>
        <v>34.927999999999997</v>
      </c>
      <c r="N137" s="9">
        <f t="shared" si="11"/>
        <v>72.967999999999989</v>
      </c>
      <c r="O137" s="8">
        <v>2</v>
      </c>
    </row>
    <row r="138" spans="1:15" ht="23.1" customHeight="1">
      <c r="A138" s="8">
        <v>136</v>
      </c>
      <c r="B138" s="10" t="s">
        <v>390</v>
      </c>
      <c r="C138" s="10" t="s">
        <v>10</v>
      </c>
      <c r="D138" s="10" t="s">
        <v>11</v>
      </c>
      <c r="E138" s="10" t="s">
        <v>387</v>
      </c>
      <c r="F138" s="10" t="s">
        <v>391</v>
      </c>
      <c r="G138" s="10" t="s">
        <v>392</v>
      </c>
      <c r="H138" s="10" t="s">
        <v>19</v>
      </c>
      <c r="I138" s="10">
        <v>2</v>
      </c>
      <c r="J138" s="25">
        <v>64.5</v>
      </c>
      <c r="K138" s="25">
        <f t="shared" si="9"/>
        <v>38.699999999999996</v>
      </c>
      <c r="L138" s="9">
        <v>84.6</v>
      </c>
      <c r="M138" s="9">
        <f t="shared" si="10"/>
        <v>33.839999999999996</v>
      </c>
      <c r="N138" s="9">
        <f t="shared" si="11"/>
        <v>72.539999999999992</v>
      </c>
      <c r="O138" s="8">
        <v>3</v>
      </c>
    </row>
    <row r="139" spans="1:15" ht="23.1" customHeight="1">
      <c r="A139" s="8">
        <v>137</v>
      </c>
      <c r="B139" s="10" t="s">
        <v>396</v>
      </c>
      <c r="C139" s="10" t="s">
        <v>10</v>
      </c>
      <c r="D139" s="10" t="s">
        <v>11</v>
      </c>
      <c r="E139" s="10" t="s">
        <v>387</v>
      </c>
      <c r="F139" s="10" t="s">
        <v>397</v>
      </c>
      <c r="G139" s="10" t="s">
        <v>398</v>
      </c>
      <c r="H139" s="10" t="s">
        <v>29</v>
      </c>
      <c r="I139" s="10">
        <v>2</v>
      </c>
      <c r="J139" s="25">
        <v>62.6</v>
      </c>
      <c r="K139" s="25">
        <f t="shared" si="9"/>
        <v>37.56</v>
      </c>
      <c r="L139" s="9">
        <v>83.36</v>
      </c>
      <c r="M139" s="9">
        <f t="shared" si="10"/>
        <v>33.344000000000001</v>
      </c>
      <c r="N139" s="9">
        <f t="shared" si="11"/>
        <v>70.903999999999996</v>
      </c>
      <c r="O139" s="8">
        <v>4</v>
      </c>
    </row>
    <row r="140" spans="1:15" ht="23.1" customHeight="1">
      <c r="A140" s="8">
        <v>138</v>
      </c>
      <c r="B140" s="10" t="s">
        <v>399</v>
      </c>
      <c r="C140" s="10" t="s">
        <v>10</v>
      </c>
      <c r="D140" s="10" t="s">
        <v>11</v>
      </c>
      <c r="E140" s="10" t="s">
        <v>387</v>
      </c>
      <c r="F140" s="10" t="s">
        <v>400</v>
      </c>
      <c r="G140" s="10" t="s">
        <v>401</v>
      </c>
      <c r="H140" s="10" t="s">
        <v>19</v>
      </c>
      <c r="I140" s="10">
        <v>2</v>
      </c>
      <c r="J140" s="25">
        <v>59.400000000000006</v>
      </c>
      <c r="K140" s="25">
        <f t="shared" si="9"/>
        <v>35.64</v>
      </c>
      <c r="L140" s="9">
        <v>83.86</v>
      </c>
      <c r="M140" s="9">
        <f t="shared" si="10"/>
        <v>33.544000000000004</v>
      </c>
      <c r="N140" s="9">
        <f t="shared" si="11"/>
        <v>69.183999999999997</v>
      </c>
      <c r="O140" s="8">
        <v>5</v>
      </c>
    </row>
    <row r="141" spans="1:15" ht="23.1" customHeight="1">
      <c r="A141" s="8">
        <v>139</v>
      </c>
      <c r="B141" s="10" t="s">
        <v>402</v>
      </c>
      <c r="C141" s="10" t="s">
        <v>10</v>
      </c>
      <c r="D141" s="10" t="s">
        <v>11</v>
      </c>
      <c r="E141" s="10" t="s">
        <v>387</v>
      </c>
      <c r="F141" s="10" t="s">
        <v>403</v>
      </c>
      <c r="G141" s="10" t="s">
        <v>404</v>
      </c>
      <c r="H141" s="10" t="s">
        <v>15</v>
      </c>
      <c r="I141" s="10">
        <v>2</v>
      </c>
      <c r="J141" s="25">
        <v>56.900000000000006</v>
      </c>
      <c r="K141" s="25">
        <f t="shared" si="9"/>
        <v>34.14</v>
      </c>
      <c r="L141" s="9">
        <v>86.22</v>
      </c>
      <c r="M141" s="9">
        <f t="shared" si="10"/>
        <v>34.488</v>
      </c>
      <c r="N141" s="9">
        <f t="shared" si="11"/>
        <v>68.628</v>
      </c>
      <c r="O141" s="8">
        <v>6</v>
      </c>
    </row>
    <row r="142" spans="1:15" ht="23.1" customHeight="1">
      <c r="A142" s="8">
        <v>140</v>
      </c>
      <c r="B142" s="10" t="s">
        <v>409</v>
      </c>
      <c r="C142" s="10" t="s">
        <v>10</v>
      </c>
      <c r="D142" s="10" t="s">
        <v>11</v>
      </c>
      <c r="E142" s="10" t="s">
        <v>406</v>
      </c>
      <c r="F142" s="10" t="s">
        <v>410</v>
      </c>
      <c r="G142" s="10" t="s">
        <v>411</v>
      </c>
      <c r="H142" s="10" t="s">
        <v>29</v>
      </c>
      <c r="I142" s="10">
        <v>5</v>
      </c>
      <c r="J142" s="25">
        <v>72.400000000000006</v>
      </c>
      <c r="K142" s="25">
        <f t="shared" si="9"/>
        <v>43.440000000000005</v>
      </c>
      <c r="L142" s="9">
        <v>90.28</v>
      </c>
      <c r="M142" s="9">
        <f t="shared" si="10"/>
        <v>36.112000000000002</v>
      </c>
      <c r="N142" s="9">
        <f t="shared" si="11"/>
        <v>79.552000000000007</v>
      </c>
      <c r="O142" s="8">
        <v>1</v>
      </c>
    </row>
    <row r="143" spans="1:15" ht="23.1" customHeight="1">
      <c r="A143" s="8">
        <v>141</v>
      </c>
      <c r="B143" s="10" t="s">
        <v>412</v>
      </c>
      <c r="C143" s="10" t="s">
        <v>10</v>
      </c>
      <c r="D143" s="10" t="s">
        <v>11</v>
      </c>
      <c r="E143" s="10" t="s">
        <v>406</v>
      </c>
      <c r="F143" s="10" t="s">
        <v>413</v>
      </c>
      <c r="G143" s="10" t="s">
        <v>414</v>
      </c>
      <c r="H143" s="10" t="s">
        <v>29</v>
      </c>
      <c r="I143" s="10">
        <v>5</v>
      </c>
      <c r="J143" s="25">
        <v>71.900000000000006</v>
      </c>
      <c r="K143" s="25">
        <f t="shared" si="9"/>
        <v>43.14</v>
      </c>
      <c r="L143" s="9">
        <v>89.84</v>
      </c>
      <c r="M143" s="9">
        <f t="shared" si="10"/>
        <v>35.936</v>
      </c>
      <c r="N143" s="9">
        <f t="shared" si="11"/>
        <v>79.075999999999993</v>
      </c>
      <c r="O143" s="8">
        <v>2</v>
      </c>
    </row>
    <row r="144" spans="1:15" ht="23.1" customHeight="1">
      <c r="A144" s="8">
        <v>142</v>
      </c>
      <c r="B144" s="10" t="s">
        <v>405</v>
      </c>
      <c r="C144" s="10" t="s">
        <v>10</v>
      </c>
      <c r="D144" s="10" t="s">
        <v>11</v>
      </c>
      <c r="E144" s="10" t="s">
        <v>406</v>
      </c>
      <c r="F144" s="10" t="s">
        <v>407</v>
      </c>
      <c r="G144" s="10" t="s">
        <v>408</v>
      </c>
      <c r="H144" s="10" t="s">
        <v>19</v>
      </c>
      <c r="I144" s="10">
        <v>5</v>
      </c>
      <c r="J144" s="25">
        <v>73.699999999999989</v>
      </c>
      <c r="K144" s="25">
        <f t="shared" si="9"/>
        <v>44.219999999999992</v>
      </c>
      <c r="L144" s="9">
        <v>85.22</v>
      </c>
      <c r="M144" s="9">
        <f t="shared" si="10"/>
        <v>34.088000000000001</v>
      </c>
      <c r="N144" s="9">
        <f t="shared" si="11"/>
        <v>78.307999999999993</v>
      </c>
      <c r="O144" s="8">
        <v>3</v>
      </c>
    </row>
    <row r="145" spans="1:15" ht="23.1" customHeight="1">
      <c r="A145" s="8">
        <v>143</v>
      </c>
      <c r="B145" s="10" t="s">
        <v>421</v>
      </c>
      <c r="C145" s="10" t="s">
        <v>10</v>
      </c>
      <c r="D145" s="10" t="s">
        <v>11</v>
      </c>
      <c r="E145" s="10" t="s">
        <v>406</v>
      </c>
      <c r="F145" s="10" t="s">
        <v>133</v>
      </c>
      <c r="G145" s="10" t="s">
        <v>422</v>
      </c>
      <c r="H145" s="10" t="s">
        <v>19</v>
      </c>
      <c r="I145" s="10">
        <v>5</v>
      </c>
      <c r="J145" s="25">
        <v>67.2</v>
      </c>
      <c r="K145" s="25">
        <f t="shared" si="9"/>
        <v>40.32</v>
      </c>
      <c r="L145" s="9">
        <v>91.66</v>
      </c>
      <c r="M145" s="9">
        <f t="shared" si="10"/>
        <v>36.664000000000001</v>
      </c>
      <c r="N145" s="9">
        <f t="shared" si="11"/>
        <v>76.984000000000009</v>
      </c>
      <c r="O145" s="8">
        <v>4</v>
      </c>
    </row>
    <row r="146" spans="1:15" ht="23.1" customHeight="1">
      <c r="A146" s="8">
        <v>144</v>
      </c>
      <c r="B146" s="10" t="s">
        <v>429</v>
      </c>
      <c r="C146" s="10" t="s">
        <v>10</v>
      </c>
      <c r="D146" s="10" t="s">
        <v>11</v>
      </c>
      <c r="E146" s="10" t="s">
        <v>406</v>
      </c>
      <c r="F146" s="10" t="s">
        <v>430</v>
      </c>
      <c r="G146" s="10" t="s">
        <v>431</v>
      </c>
      <c r="H146" s="10" t="s">
        <v>19</v>
      </c>
      <c r="I146" s="10">
        <v>5</v>
      </c>
      <c r="J146" s="25">
        <v>66.699999999999989</v>
      </c>
      <c r="K146" s="25">
        <f t="shared" si="9"/>
        <v>40.019999999999989</v>
      </c>
      <c r="L146" s="9">
        <v>87.7</v>
      </c>
      <c r="M146" s="9">
        <f t="shared" si="10"/>
        <v>35.080000000000005</v>
      </c>
      <c r="N146" s="9">
        <f t="shared" si="11"/>
        <v>75.099999999999994</v>
      </c>
      <c r="O146" s="8">
        <v>5</v>
      </c>
    </row>
    <row r="147" spans="1:15" ht="23.1" customHeight="1">
      <c r="A147" s="8">
        <v>145</v>
      </c>
      <c r="B147" s="10" t="s">
        <v>415</v>
      </c>
      <c r="C147" s="10" t="s">
        <v>10</v>
      </c>
      <c r="D147" s="10" t="s">
        <v>11</v>
      </c>
      <c r="E147" s="10" t="s">
        <v>406</v>
      </c>
      <c r="F147" s="10" t="s">
        <v>416</v>
      </c>
      <c r="G147" s="10" t="s">
        <v>417</v>
      </c>
      <c r="H147" s="10" t="s">
        <v>19</v>
      </c>
      <c r="I147" s="10">
        <v>5</v>
      </c>
      <c r="J147" s="25">
        <v>67.7</v>
      </c>
      <c r="K147" s="25">
        <f t="shared" si="9"/>
        <v>40.619999999999997</v>
      </c>
      <c r="L147" s="9">
        <v>85.16</v>
      </c>
      <c r="M147" s="9">
        <f t="shared" si="10"/>
        <v>34.064</v>
      </c>
      <c r="N147" s="9">
        <f t="shared" si="11"/>
        <v>74.683999999999997</v>
      </c>
      <c r="O147" s="8">
        <v>6</v>
      </c>
    </row>
    <row r="148" spans="1:15" ht="23.1" customHeight="1">
      <c r="A148" s="8">
        <v>146</v>
      </c>
      <c r="B148" s="10" t="s">
        <v>432</v>
      </c>
      <c r="C148" s="10" t="s">
        <v>10</v>
      </c>
      <c r="D148" s="10" t="s">
        <v>11</v>
      </c>
      <c r="E148" s="10" t="s">
        <v>406</v>
      </c>
      <c r="F148" s="10" t="s">
        <v>433</v>
      </c>
      <c r="G148" s="10" t="s">
        <v>434</v>
      </c>
      <c r="H148" s="10" t="s">
        <v>15</v>
      </c>
      <c r="I148" s="10">
        <v>5</v>
      </c>
      <c r="J148" s="25">
        <v>66.599999999999994</v>
      </c>
      <c r="K148" s="25">
        <f t="shared" si="9"/>
        <v>39.959999999999994</v>
      </c>
      <c r="L148" s="9">
        <v>85.94</v>
      </c>
      <c r="M148" s="9">
        <f t="shared" si="10"/>
        <v>34.375999999999998</v>
      </c>
      <c r="N148" s="9">
        <f t="shared" si="11"/>
        <v>74.335999999999984</v>
      </c>
      <c r="O148" s="8">
        <v>7</v>
      </c>
    </row>
    <row r="149" spans="1:15" ht="23.1" customHeight="1">
      <c r="A149" s="8">
        <v>147</v>
      </c>
      <c r="B149" s="10" t="s">
        <v>426</v>
      </c>
      <c r="C149" s="10" t="s">
        <v>10</v>
      </c>
      <c r="D149" s="10" t="s">
        <v>11</v>
      </c>
      <c r="E149" s="10" t="s">
        <v>406</v>
      </c>
      <c r="F149" s="10" t="s">
        <v>427</v>
      </c>
      <c r="G149" s="10" t="s">
        <v>428</v>
      </c>
      <c r="H149" s="10" t="s">
        <v>19</v>
      </c>
      <c r="I149" s="10">
        <v>5</v>
      </c>
      <c r="J149" s="25">
        <v>66.800000000000011</v>
      </c>
      <c r="K149" s="25">
        <f t="shared" si="9"/>
        <v>40.080000000000005</v>
      </c>
      <c r="L149" s="9">
        <v>85.6</v>
      </c>
      <c r="M149" s="9">
        <f t="shared" si="10"/>
        <v>34.24</v>
      </c>
      <c r="N149" s="9">
        <f t="shared" si="11"/>
        <v>74.320000000000007</v>
      </c>
      <c r="O149" s="8">
        <v>8</v>
      </c>
    </row>
    <row r="150" spans="1:15" ht="23.1" customHeight="1">
      <c r="A150" s="8">
        <v>148</v>
      </c>
      <c r="B150" s="10" t="s">
        <v>423</v>
      </c>
      <c r="C150" s="10" t="s">
        <v>10</v>
      </c>
      <c r="D150" s="10" t="s">
        <v>11</v>
      </c>
      <c r="E150" s="10" t="s">
        <v>406</v>
      </c>
      <c r="F150" s="10" t="s">
        <v>424</v>
      </c>
      <c r="G150" s="10" t="s">
        <v>425</v>
      </c>
      <c r="H150" s="10" t="s">
        <v>19</v>
      </c>
      <c r="I150" s="10">
        <v>5</v>
      </c>
      <c r="J150" s="25">
        <v>67.199999999999989</v>
      </c>
      <c r="K150" s="25">
        <f t="shared" si="9"/>
        <v>40.319999999999993</v>
      </c>
      <c r="L150" s="9">
        <v>82.72</v>
      </c>
      <c r="M150" s="9">
        <f t="shared" si="10"/>
        <v>33.088000000000001</v>
      </c>
      <c r="N150" s="9">
        <f t="shared" si="11"/>
        <v>73.407999999999987</v>
      </c>
      <c r="O150" s="8">
        <v>9</v>
      </c>
    </row>
    <row r="151" spans="1:15" ht="23.1" customHeight="1">
      <c r="A151" s="8">
        <v>149</v>
      </c>
      <c r="B151" s="10" t="s">
        <v>418</v>
      </c>
      <c r="C151" s="10" t="s">
        <v>10</v>
      </c>
      <c r="D151" s="10" t="s">
        <v>11</v>
      </c>
      <c r="E151" s="10" t="s">
        <v>406</v>
      </c>
      <c r="F151" s="10" t="s">
        <v>419</v>
      </c>
      <c r="G151" s="10" t="s">
        <v>420</v>
      </c>
      <c r="H151" s="10" t="s">
        <v>29</v>
      </c>
      <c r="I151" s="10">
        <v>5</v>
      </c>
      <c r="J151" s="25">
        <v>67.7</v>
      </c>
      <c r="K151" s="25">
        <f t="shared" si="9"/>
        <v>40.619999999999997</v>
      </c>
      <c r="L151" s="9">
        <v>81.12</v>
      </c>
      <c r="M151" s="9">
        <f t="shared" si="10"/>
        <v>32.448</v>
      </c>
      <c r="N151" s="9">
        <f t="shared" si="11"/>
        <v>73.067999999999998</v>
      </c>
      <c r="O151" s="8">
        <v>10</v>
      </c>
    </row>
    <row r="152" spans="1:15" ht="23.1" customHeight="1">
      <c r="A152" s="8">
        <v>150</v>
      </c>
      <c r="B152" s="10" t="s">
        <v>441</v>
      </c>
      <c r="C152" s="10" t="s">
        <v>10</v>
      </c>
      <c r="D152" s="10" t="s">
        <v>11</v>
      </c>
      <c r="E152" s="10" t="s">
        <v>406</v>
      </c>
      <c r="F152" s="10" t="s">
        <v>442</v>
      </c>
      <c r="G152" s="10" t="s">
        <v>443</v>
      </c>
      <c r="H152" s="10" t="s">
        <v>15</v>
      </c>
      <c r="I152" s="10">
        <v>5</v>
      </c>
      <c r="J152" s="25">
        <v>63.1</v>
      </c>
      <c r="K152" s="25">
        <f t="shared" si="9"/>
        <v>37.86</v>
      </c>
      <c r="L152" s="9">
        <v>88.02</v>
      </c>
      <c r="M152" s="9">
        <f t="shared" si="10"/>
        <v>35.207999999999998</v>
      </c>
      <c r="N152" s="9">
        <f t="shared" si="11"/>
        <v>73.067999999999998</v>
      </c>
      <c r="O152" s="8">
        <v>11</v>
      </c>
    </row>
    <row r="153" spans="1:15" ht="23.1" customHeight="1">
      <c r="A153" s="8">
        <v>151</v>
      </c>
      <c r="B153" s="10" t="s">
        <v>444</v>
      </c>
      <c r="C153" s="10" t="s">
        <v>10</v>
      </c>
      <c r="D153" s="10" t="s">
        <v>11</v>
      </c>
      <c r="E153" s="10" t="s">
        <v>406</v>
      </c>
      <c r="F153" s="10" t="s">
        <v>445</v>
      </c>
      <c r="G153" s="10" t="s">
        <v>446</v>
      </c>
      <c r="H153" s="10" t="s">
        <v>19</v>
      </c>
      <c r="I153" s="10">
        <v>5</v>
      </c>
      <c r="J153" s="25">
        <v>63.099999999999994</v>
      </c>
      <c r="K153" s="25">
        <f t="shared" si="9"/>
        <v>37.859999999999992</v>
      </c>
      <c r="L153" s="9">
        <v>84.86</v>
      </c>
      <c r="M153" s="9">
        <f t="shared" si="10"/>
        <v>33.944000000000003</v>
      </c>
      <c r="N153" s="9">
        <f t="shared" si="11"/>
        <v>71.804000000000002</v>
      </c>
      <c r="O153" s="8">
        <v>12</v>
      </c>
    </row>
    <row r="154" spans="1:15" ht="23.1" customHeight="1">
      <c r="A154" s="8">
        <v>152</v>
      </c>
      <c r="B154" s="10" t="s">
        <v>435</v>
      </c>
      <c r="C154" s="10" t="s">
        <v>10</v>
      </c>
      <c r="D154" s="10" t="s">
        <v>11</v>
      </c>
      <c r="E154" s="10" t="s">
        <v>406</v>
      </c>
      <c r="F154" s="10" t="s">
        <v>436</v>
      </c>
      <c r="G154" s="10" t="s">
        <v>437</v>
      </c>
      <c r="H154" s="10" t="s">
        <v>19</v>
      </c>
      <c r="I154" s="10">
        <v>5</v>
      </c>
      <c r="J154" s="25">
        <v>63.2</v>
      </c>
      <c r="K154" s="25">
        <f t="shared" si="9"/>
        <v>37.92</v>
      </c>
      <c r="L154" s="9">
        <v>83.66</v>
      </c>
      <c r="M154" s="9">
        <f t="shared" si="10"/>
        <v>33.463999999999999</v>
      </c>
      <c r="N154" s="9">
        <f t="shared" si="11"/>
        <v>71.384</v>
      </c>
      <c r="O154" s="8">
        <v>13</v>
      </c>
    </row>
    <row r="155" spans="1:15" ht="23.1" customHeight="1">
      <c r="A155" s="8">
        <v>153</v>
      </c>
      <c r="B155" s="10" t="s">
        <v>447</v>
      </c>
      <c r="C155" s="10" t="s">
        <v>10</v>
      </c>
      <c r="D155" s="10" t="s">
        <v>11</v>
      </c>
      <c r="E155" s="10" t="s">
        <v>406</v>
      </c>
      <c r="F155" s="10" t="s">
        <v>448</v>
      </c>
      <c r="G155" s="10" t="s">
        <v>449</v>
      </c>
      <c r="H155" s="10" t="s">
        <v>19</v>
      </c>
      <c r="I155" s="10">
        <v>5</v>
      </c>
      <c r="J155" s="25">
        <v>62.7</v>
      </c>
      <c r="K155" s="25">
        <f t="shared" si="9"/>
        <v>37.619999999999997</v>
      </c>
      <c r="L155" s="9">
        <v>82.32</v>
      </c>
      <c r="M155" s="9">
        <f t="shared" si="10"/>
        <v>32.927999999999997</v>
      </c>
      <c r="N155" s="9">
        <f t="shared" si="11"/>
        <v>70.548000000000002</v>
      </c>
      <c r="O155" s="8">
        <v>14</v>
      </c>
    </row>
    <row r="156" spans="1:15" ht="23.1" customHeight="1">
      <c r="A156" s="8">
        <v>154</v>
      </c>
      <c r="B156" s="10" t="s">
        <v>438</v>
      </c>
      <c r="C156" s="10" t="s">
        <v>10</v>
      </c>
      <c r="D156" s="10" t="s">
        <v>11</v>
      </c>
      <c r="E156" s="10" t="s">
        <v>406</v>
      </c>
      <c r="F156" s="10" t="s">
        <v>439</v>
      </c>
      <c r="G156" s="10" t="s">
        <v>440</v>
      </c>
      <c r="H156" s="10" t="s">
        <v>19</v>
      </c>
      <c r="I156" s="10">
        <v>5</v>
      </c>
      <c r="J156" s="25">
        <v>63.1</v>
      </c>
      <c r="K156" s="25">
        <f t="shared" si="9"/>
        <v>37.86</v>
      </c>
      <c r="L156" s="9">
        <v>81.5</v>
      </c>
      <c r="M156" s="9">
        <f t="shared" si="10"/>
        <v>32.6</v>
      </c>
      <c r="N156" s="9">
        <f t="shared" si="11"/>
        <v>70.460000000000008</v>
      </c>
      <c r="O156" s="8">
        <v>15</v>
      </c>
    </row>
    <row r="157" spans="1:15" ht="23.1" customHeight="1">
      <c r="A157" s="8">
        <v>155</v>
      </c>
      <c r="B157" s="18" t="s">
        <v>450</v>
      </c>
      <c r="C157" s="18" t="s">
        <v>10</v>
      </c>
      <c r="D157" s="18" t="s">
        <v>11</v>
      </c>
      <c r="E157" s="18" t="s">
        <v>451</v>
      </c>
      <c r="F157" s="18" t="s">
        <v>452</v>
      </c>
      <c r="G157" s="18" t="s">
        <v>453</v>
      </c>
      <c r="H157" s="18" t="s">
        <v>19</v>
      </c>
      <c r="I157" s="18">
        <v>5</v>
      </c>
      <c r="J157" s="25">
        <v>78.699999999999989</v>
      </c>
      <c r="K157" s="25">
        <f t="shared" si="9"/>
        <v>47.219999999999992</v>
      </c>
      <c r="L157" s="23">
        <v>77.819999999999993</v>
      </c>
      <c r="M157" s="23">
        <f t="shared" si="10"/>
        <v>31.128</v>
      </c>
      <c r="N157" s="23">
        <f t="shared" si="11"/>
        <v>78.347999999999985</v>
      </c>
      <c r="O157" s="17">
        <v>1</v>
      </c>
    </row>
    <row r="158" spans="1:15" ht="23.1" customHeight="1">
      <c r="A158" s="8">
        <v>156</v>
      </c>
      <c r="B158" s="18" t="s">
        <v>454</v>
      </c>
      <c r="C158" s="18" t="s">
        <v>10</v>
      </c>
      <c r="D158" s="18" t="s">
        <v>11</v>
      </c>
      <c r="E158" s="18" t="s">
        <v>451</v>
      </c>
      <c r="F158" s="18" t="s">
        <v>455</v>
      </c>
      <c r="G158" s="18" t="s">
        <v>456</v>
      </c>
      <c r="H158" s="18" t="s">
        <v>15</v>
      </c>
      <c r="I158" s="18">
        <v>5</v>
      </c>
      <c r="J158" s="25">
        <v>75.599999999999994</v>
      </c>
      <c r="K158" s="25">
        <f t="shared" si="9"/>
        <v>45.359999999999992</v>
      </c>
      <c r="L158" s="23">
        <v>77.599999999999994</v>
      </c>
      <c r="M158" s="23">
        <f t="shared" si="10"/>
        <v>31.04</v>
      </c>
      <c r="N158" s="23">
        <f t="shared" si="11"/>
        <v>76.399999999999991</v>
      </c>
      <c r="O158" s="17">
        <v>2</v>
      </c>
    </row>
    <row r="159" spans="1:15" ht="23.1" customHeight="1">
      <c r="A159" s="8">
        <v>157</v>
      </c>
      <c r="B159" s="18" t="s">
        <v>457</v>
      </c>
      <c r="C159" s="18" t="s">
        <v>10</v>
      </c>
      <c r="D159" s="18" t="s">
        <v>11</v>
      </c>
      <c r="E159" s="18" t="s">
        <v>451</v>
      </c>
      <c r="F159" s="18" t="s">
        <v>458</v>
      </c>
      <c r="G159" s="18" t="s">
        <v>459</v>
      </c>
      <c r="H159" s="18" t="s">
        <v>15</v>
      </c>
      <c r="I159" s="18">
        <v>5</v>
      </c>
      <c r="J159" s="25">
        <v>73.599999999999994</v>
      </c>
      <c r="K159" s="25">
        <f t="shared" si="9"/>
        <v>44.16</v>
      </c>
      <c r="L159" s="23">
        <v>78.459999999999994</v>
      </c>
      <c r="M159" s="23">
        <f t="shared" si="10"/>
        <v>31.384</v>
      </c>
      <c r="N159" s="23">
        <f t="shared" si="11"/>
        <v>75.543999999999997</v>
      </c>
      <c r="O159" s="17">
        <v>3</v>
      </c>
    </row>
    <row r="160" spans="1:15" ht="23.1" customHeight="1">
      <c r="A160" s="8">
        <v>158</v>
      </c>
      <c r="B160" s="18" t="s">
        <v>460</v>
      </c>
      <c r="C160" s="18" t="s">
        <v>10</v>
      </c>
      <c r="D160" s="18" t="s">
        <v>11</v>
      </c>
      <c r="E160" s="18" t="s">
        <v>451</v>
      </c>
      <c r="F160" s="18" t="s">
        <v>461</v>
      </c>
      <c r="G160" s="18" t="s">
        <v>462</v>
      </c>
      <c r="H160" s="18" t="s">
        <v>19</v>
      </c>
      <c r="I160" s="19">
        <v>5</v>
      </c>
      <c r="J160" s="25">
        <v>71.5</v>
      </c>
      <c r="K160" s="25">
        <f t="shared" si="9"/>
        <v>42.9</v>
      </c>
      <c r="L160" s="24">
        <v>79.7</v>
      </c>
      <c r="M160" s="23">
        <f t="shared" si="10"/>
        <v>31.880000000000003</v>
      </c>
      <c r="N160" s="23">
        <f t="shared" si="11"/>
        <v>74.78</v>
      </c>
      <c r="O160" s="17">
        <v>4</v>
      </c>
    </row>
    <row r="161" spans="1:15" ht="23.1" customHeight="1">
      <c r="A161" s="8">
        <v>159</v>
      </c>
      <c r="B161" s="18" t="s">
        <v>466</v>
      </c>
      <c r="C161" s="18" t="s">
        <v>10</v>
      </c>
      <c r="D161" s="18" t="s">
        <v>11</v>
      </c>
      <c r="E161" s="18" t="s">
        <v>451</v>
      </c>
      <c r="F161" s="18" t="s">
        <v>467</v>
      </c>
      <c r="G161" s="18" t="s">
        <v>468</v>
      </c>
      <c r="H161" s="18" t="s">
        <v>19</v>
      </c>
      <c r="I161" s="18">
        <v>5</v>
      </c>
      <c r="J161" s="25">
        <v>70.400000000000006</v>
      </c>
      <c r="K161" s="25">
        <f t="shared" si="9"/>
        <v>42.24</v>
      </c>
      <c r="L161" s="23">
        <v>79.94</v>
      </c>
      <c r="M161" s="23">
        <f t="shared" si="10"/>
        <v>31.975999999999999</v>
      </c>
      <c r="N161" s="23">
        <f t="shared" si="11"/>
        <v>74.216000000000008</v>
      </c>
      <c r="O161" s="17">
        <v>5</v>
      </c>
    </row>
    <row r="162" spans="1:15" ht="23.1" customHeight="1">
      <c r="A162" s="8">
        <v>160</v>
      </c>
      <c r="B162" s="18" t="s">
        <v>463</v>
      </c>
      <c r="C162" s="18" t="s">
        <v>10</v>
      </c>
      <c r="D162" s="18" t="s">
        <v>11</v>
      </c>
      <c r="E162" s="18" t="s">
        <v>451</v>
      </c>
      <c r="F162" s="18" t="s">
        <v>464</v>
      </c>
      <c r="G162" s="18" t="s">
        <v>465</v>
      </c>
      <c r="H162" s="18" t="s">
        <v>19</v>
      </c>
      <c r="I162" s="18">
        <v>5</v>
      </c>
      <c r="J162" s="25">
        <v>70.8</v>
      </c>
      <c r="K162" s="25">
        <f t="shared" si="9"/>
        <v>42.48</v>
      </c>
      <c r="L162" s="23">
        <v>75.739999999999995</v>
      </c>
      <c r="M162" s="23">
        <f t="shared" si="10"/>
        <v>30.295999999999999</v>
      </c>
      <c r="N162" s="23">
        <f t="shared" si="11"/>
        <v>72.775999999999996</v>
      </c>
      <c r="O162" s="17">
        <v>6</v>
      </c>
    </row>
    <row r="163" spans="1:15" ht="23.1" customHeight="1">
      <c r="A163" s="8">
        <v>161</v>
      </c>
      <c r="B163" s="18" t="s">
        <v>469</v>
      </c>
      <c r="C163" s="18" t="s">
        <v>10</v>
      </c>
      <c r="D163" s="18" t="s">
        <v>11</v>
      </c>
      <c r="E163" s="18" t="s">
        <v>451</v>
      </c>
      <c r="F163" s="18" t="s">
        <v>470</v>
      </c>
      <c r="G163" s="18" t="s">
        <v>471</v>
      </c>
      <c r="H163" s="18" t="s">
        <v>19</v>
      </c>
      <c r="I163" s="18">
        <v>5</v>
      </c>
      <c r="J163" s="25">
        <v>68</v>
      </c>
      <c r="K163" s="25">
        <f t="shared" si="9"/>
        <v>40.799999999999997</v>
      </c>
      <c r="L163" s="23">
        <v>79.38</v>
      </c>
      <c r="M163" s="23">
        <f t="shared" si="10"/>
        <v>31.751999999999999</v>
      </c>
      <c r="N163" s="23">
        <f t="shared" si="11"/>
        <v>72.551999999999992</v>
      </c>
      <c r="O163" s="17">
        <v>7</v>
      </c>
    </row>
    <row r="164" spans="1:15" ht="23.1" customHeight="1">
      <c r="A164" s="8">
        <v>162</v>
      </c>
      <c r="B164" s="18" t="s">
        <v>472</v>
      </c>
      <c r="C164" s="18" t="s">
        <v>10</v>
      </c>
      <c r="D164" s="18" t="s">
        <v>11</v>
      </c>
      <c r="E164" s="18" t="s">
        <v>451</v>
      </c>
      <c r="F164" s="18" t="s">
        <v>473</v>
      </c>
      <c r="G164" s="18" t="s">
        <v>474</v>
      </c>
      <c r="H164" s="18" t="s">
        <v>15</v>
      </c>
      <c r="I164" s="18">
        <v>5</v>
      </c>
      <c r="J164" s="25">
        <v>67.099999999999994</v>
      </c>
      <c r="K164" s="25">
        <f t="shared" si="9"/>
        <v>40.26</v>
      </c>
      <c r="L164" s="23">
        <v>77.819999999999993</v>
      </c>
      <c r="M164" s="23">
        <f t="shared" si="10"/>
        <v>31.128</v>
      </c>
      <c r="N164" s="23">
        <f t="shared" si="11"/>
        <v>71.388000000000005</v>
      </c>
      <c r="O164" s="17">
        <v>8</v>
      </c>
    </row>
    <row r="165" spans="1:15" ht="23.1" customHeight="1">
      <c r="A165" s="8">
        <v>163</v>
      </c>
      <c r="B165" s="18" t="s">
        <v>487</v>
      </c>
      <c r="C165" s="18" t="s">
        <v>10</v>
      </c>
      <c r="D165" s="18" t="s">
        <v>11</v>
      </c>
      <c r="E165" s="18" t="s">
        <v>451</v>
      </c>
      <c r="F165" s="18" t="s">
        <v>488</v>
      </c>
      <c r="G165" s="18" t="s">
        <v>489</v>
      </c>
      <c r="H165" s="20" t="s">
        <v>19</v>
      </c>
      <c r="I165" s="18">
        <v>5</v>
      </c>
      <c r="J165" s="25">
        <v>64.7</v>
      </c>
      <c r="K165" s="25">
        <f t="shared" si="9"/>
        <v>38.82</v>
      </c>
      <c r="L165" s="23">
        <v>79.06</v>
      </c>
      <c r="M165" s="23">
        <f t="shared" si="10"/>
        <v>31.624000000000002</v>
      </c>
      <c r="N165" s="23">
        <f t="shared" si="11"/>
        <v>70.444000000000003</v>
      </c>
      <c r="O165" s="17">
        <v>9</v>
      </c>
    </row>
    <row r="166" spans="1:15" ht="23.1" customHeight="1">
      <c r="A166" s="8">
        <v>164</v>
      </c>
      <c r="B166" s="18" t="s">
        <v>475</v>
      </c>
      <c r="C166" s="18" t="s">
        <v>10</v>
      </c>
      <c r="D166" s="18" t="s">
        <v>11</v>
      </c>
      <c r="E166" s="18" t="s">
        <v>451</v>
      </c>
      <c r="F166" s="18" t="s">
        <v>476</v>
      </c>
      <c r="G166" s="18" t="s">
        <v>477</v>
      </c>
      <c r="H166" s="18" t="s">
        <v>15</v>
      </c>
      <c r="I166" s="18">
        <v>5</v>
      </c>
      <c r="J166" s="25">
        <v>66.599999999999994</v>
      </c>
      <c r="K166" s="25">
        <f t="shared" si="9"/>
        <v>39.959999999999994</v>
      </c>
      <c r="L166" s="23">
        <v>75.959999999999994</v>
      </c>
      <c r="M166" s="23">
        <f t="shared" si="10"/>
        <v>30.384</v>
      </c>
      <c r="N166" s="23">
        <f t="shared" si="11"/>
        <v>70.343999999999994</v>
      </c>
      <c r="O166" s="17">
        <v>10</v>
      </c>
    </row>
    <row r="167" spans="1:15" ht="23.1" customHeight="1">
      <c r="A167" s="8">
        <v>165</v>
      </c>
      <c r="B167" s="18" t="s">
        <v>478</v>
      </c>
      <c r="C167" s="18" t="s">
        <v>10</v>
      </c>
      <c r="D167" s="18" t="s">
        <v>11</v>
      </c>
      <c r="E167" s="18" t="s">
        <v>451</v>
      </c>
      <c r="F167" s="18" t="s">
        <v>479</v>
      </c>
      <c r="G167" s="18" t="s">
        <v>480</v>
      </c>
      <c r="H167" s="18" t="s">
        <v>19</v>
      </c>
      <c r="I167" s="18">
        <v>5</v>
      </c>
      <c r="J167" s="25">
        <v>66.3</v>
      </c>
      <c r="K167" s="25">
        <f t="shared" si="9"/>
        <v>39.779999999999994</v>
      </c>
      <c r="L167" s="23">
        <v>75.38</v>
      </c>
      <c r="M167" s="23">
        <f t="shared" si="10"/>
        <v>30.152000000000001</v>
      </c>
      <c r="N167" s="23">
        <f t="shared" si="11"/>
        <v>69.931999999999988</v>
      </c>
      <c r="O167" s="17">
        <v>11</v>
      </c>
    </row>
    <row r="168" spans="1:15" ht="23.1" customHeight="1">
      <c r="A168" s="8">
        <v>166</v>
      </c>
      <c r="B168" s="18" t="s">
        <v>484</v>
      </c>
      <c r="C168" s="18" t="s">
        <v>10</v>
      </c>
      <c r="D168" s="18" t="s">
        <v>11</v>
      </c>
      <c r="E168" s="18" t="s">
        <v>451</v>
      </c>
      <c r="F168" s="18" t="s">
        <v>485</v>
      </c>
      <c r="G168" s="18" t="s">
        <v>486</v>
      </c>
      <c r="H168" s="18" t="s">
        <v>19</v>
      </c>
      <c r="I168" s="18">
        <v>5</v>
      </c>
      <c r="J168" s="25">
        <v>65.400000000000006</v>
      </c>
      <c r="K168" s="25">
        <f t="shared" si="9"/>
        <v>39.24</v>
      </c>
      <c r="L168" s="23">
        <v>76.72</v>
      </c>
      <c r="M168" s="23">
        <f t="shared" si="10"/>
        <v>30.688000000000002</v>
      </c>
      <c r="N168" s="23">
        <f t="shared" si="11"/>
        <v>69.927999999999997</v>
      </c>
      <c r="O168" s="17">
        <v>12</v>
      </c>
    </row>
    <row r="169" spans="1:15" ht="23.1" customHeight="1">
      <c r="A169" s="8">
        <v>167</v>
      </c>
      <c r="B169" s="18" t="s">
        <v>481</v>
      </c>
      <c r="C169" s="18" t="s">
        <v>10</v>
      </c>
      <c r="D169" s="18" t="s">
        <v>11</v>
      </c>
      <c r="E169" s="18" t="s">
        <v>451</v>
      </c>
      <c r="F169" s="18" t="s">
        <v>482</v>
      </c>
      <c r="G169" s="18" t="s">
        <v>483</v>
      </c>
      <c r="H169" s="20" t="s">
        <v>15</v>
      </c>
      <c r="I169" s="18">
        <v>5</v>
      </c>
      <c r="J169" s="25">
        <v>65.900000000000006</v>
      </c>
      <c r="K169" s="25">
        <f t="shared" si="9"/>
        <v>39.54</v>
      </c>
      <c r="L169" s="23">
        <v>75.94</v>
      </c>
      <c r="M169" s="23">
        <f t="shared" si="10"/>
        <v>30.376000000000001</v>
      </c>
      <c r="N169" s="23">
        <f t="shared" si="11"/>
        <v>69.915999999999997</v>
      </c>
      <c r="O169" s="17">
        <v>13</v>
      </c>
    </row>
    <row r="170" spans="1:15" ht="23.1" customHeight="1">
      <c r="A170" s="8">
        <v>168</v>
      </c>
      <c r="B170" s="18" t="s">
        <v>525</v>
      </c>
      <c r="C170" s="18" t="s">
        <v>10</v>
      </c>
      <c r="D170" s="18" t="s">
        <v>11</v>
      </c>
      <c r="E170" s="18" t="s">
        <v>451</v>
      </c>
      <c r="F170" s="18" t="s">
        <v>526</v>
      </c>
      <c r="G170" s="18" t="s">
        <v>527</v>
      </c>
      <c r="H170" s="18" t="s">
        <v>19</v>
      </c>
      <c r="I170" s="18">
        <v>5</v>
      </c>
      <c r="J170" s="6">
        <v>63.8</v>
      </c>
      <c r="K170" s="25">
        <f t="shared" si="9"/>
        <v>38.279999999999994</v>
      </c>
      <c r="L170" s="23">
        <v>77.16</v>
      </c>
      <c r="M170" s="23">
        <f t="shared" si="10"/>
        <v>30.864000000000001</v>
      </c>
      <c r="N170" s="23">
        <f t="shared" si="11"/>
        <v>69.143999999999991</v>
      </c>
      <c r="O170" s="17">
        <v>14</v>
      </c>
    </row>
    <row r="171" spans="1:15" ht="23.1" customHeight="1">
      <c r="A171" s="8">
        <v>169</v>
      </c>
      <c r="B171" s="18" t="s">
        <v>528</v>
      </c>
      <c r="C171" s="18" t="s">
        <v>10</v>
      </c>
      <c r="D171" s="18" t="s">
        <v>11</v>
      </c>
      <c r="E171" s="18" t="s">
        <v>451</v>
      </c>
      <c r="F171" s="18" t="s">
        <v>529</v>
      </c>
      <c r="G171" s="18" t="s">
        <v>530</v>
      </c>
      <c r="H171" s="18" t="s">
        <v>15</v>
      </c>
      <c r="I171" s="18">
        <v>5</v>
      </c>
      <c r="J171" s="6">
        <v>62.5</v>
      </c>
      <c r="K171" s="25">
        <f t="shared" si="9"/>
        <v>37.5</v>
      </c>
      <c r="L171" s="23">
        <v>75.84</v>
      </c>
      <c r="M171" s="23">
        <f t="shared" si="10"/>
        <v>30.336000000000002</v>
      </c>
      <c r="N171" s="23">
        <f t="shared" si="11"/>
        <v>67.835999999999999</v>
      </c>
      <c r="O171" s="17">
        <v>15</v>
      </c>
    </row>
  </sheetData>
  <sortState ref="B3:O55">
    <sortCondition descending="1" ref="N3:N55"/>
  </sortState>
  <mergeCells count="1">
    <mergeCell ref="A1:O1"/>
  </mergeCells>
  <phoneticPr fontId="3" type="noConversion"/>
  <pageMargins left="0.15748031496062992" right="0" top="0.35" bottom="0.25" header="0.22" footer="0.16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rsg33</cp:lastModifiedBy>
  <cp:lastPrinted>2017-01-18T04:33:58Z</cp:lastPrinted>
  <dcterms:created xsi:type="dcterms:W3CDTF">2017-01-09T09:26:08Z</dcterms:created>
  <dcterms:modified xsi:type="dcterms:W3CDTF">2017-01-18T04:57:34Z</dcterms:modified>
</cp:coreProperties>
</file>