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480" yWindow="105" windowWidth="27975" windowHeight="12285"/>
  </bookViews>
  <sheets>
    <sheet name="第一次招聘" sheetId="2" r:id="rId1"/>
  </sheets>
  <definedNames>
    <definedName name="_xlnm._FilterDatabase" localSheetId="0" hidden="1">第一次招聘!$A$3:$Q$22</definedName>
    <definedName name="_xlnm.Print_Titles" localSheetId="0">第一次招聘!$2:$3</definedName>
  </definedNames>
  <calcPr calcId="125725"/>
</workbook>
</file>

<file path=xl/calcChain.xml><?xml version="1.0" encoding="utf-8"?>
<calcChain xmlns="http://schemas.openxmlformats.org/spreadsheetml/2006/main">
  <c r="O5" i="2"/>
  <c r="O6"/>
  <c r="O8"/>
  <c r="O7"/>
  <c r="O9"/>
  <c r="O10"/>
  <c r="O11"/>
  <c r="O12"/>
  <c r="O13"/>
  <c r="O14"/>
  <c r="O17"/>
  <c r="O18"/>
  <c r="O19"/>
  <c r="O20"/>
  <c r="O22"/>
  <c r="O21"/>
  <c r="N4"/>
  <c r="O4" s="1"/>
</calcChain>
</file>

<file path=xl/sharedStrings.xml><?xml version="1.0" encoding="utf-8"?>
<sst xmlns="http://schemas.openxmlformats.org/spreadsheetml/2006/main" count="181" uniqueCount="104">
  <si>
    <t>姓名</t>
  </si>
  <si>
    <t>性别</t>
  </si>
  <si>
    <t>学历</t>
  </si>
  <si>
    <t>专业</t>
  </si>
  <si>
    <t>报考岗位</t>
  </si>
  <si>
    <t>身份证号码</t>
    <phoneticPr fontId="1" type="noConversion"/>
  </si>
  <si>
    <t>冯婷</t>
    <phoneticPr fontId="1" type="noConversion"/>
  </si>
  <si>
    <t>女</t>
    <phoneticPr fontId="1" type="noConversion"/>
  </si>
  <si>
    <t>本科</t>
    <phoneticPr fontId="1" type="noConversion"/>
  </si>
  <si>
    <t>化学</t>
    <phoneticPr fontId="1" type="noConversion"/>
  </si>
  <si>
    <t>毕业院校</t>
    <phoneticPr fontId="1" type="noConversion"/>
  </si>
  <si>
    <t>面试成绩</t>
    <phoneticPr fontId="1" type="noConversion"/>
  </si>
  <si>
    <t>折合成绩</t>
    <phoneticPr fontId="1" type="noConversion"/>
  </si>
  <si>
    <t>综合素质测评成绩</t>
    <phoneticPr fontId="1" type="noConversion"/>
  </si>
  <si>
    <t>名次</t>
    <phoneticPr fontId="1" type="noConversion"/>
  </si>
  <si>
    <t>备注</t>
    <phoneticPr fontId="1" type="noConversion"/>
  </si>
  <si>
    <t>初中化学</t>
    <phoneticPr fontId="1" type="noConversion"/>
  </si>
  <si>
    <t xml:space="preserve"> 川师大</t>
    <phoneticPr fontId="1" type="noConversion"/>
  </si>
  <si>
    <t>入闱体检</t>
    <phoneticPr fontId="1" type="noConversion"/>
  </si>
  <si>
    <t>宜宾学院</t>
    <phoneticPr fontId="1" type="noConversion"/>
  </si>
  <si>
    <t>赵越</t>
    <phoneticPr fontId="1" type="noConversion"/>
  </si>
  <si>
    <t>研究生</t>
    <phoneticPr fontId="1" type="noConversion"/>
  </si>
  <si>
    <t>数学与应用数学</t>
    <phoneticPr fontId="1" type="noConversion"/>
  </si>
  <si>
    <t>蒲翼</t>
    <phoneticPr fontId="1" type="noConversion"/>
  </si>
  <si>
    <t>男</t>
    <phoneticPr fontId="1" type="noConversion"/>
  </si>
  <si>
    <t>刘冬梅</t>
    <phoneticPr fontId="1" type="noConversion"/>
  </si>
  <si>
    <t>常静</t>
    <phoneticPr fontId="1" type="noConversion"/>
  </si>
  <si>
    <t>侯明桥</t>
    <phoneticPr fontId="1" type="noConversion"/>
  </si>
  <si>
    <t>韩如梅</t>
    <phoneticPr fontId="1" type="noConversion"/>
  </si>
  <si>
    <t>物理学</t>
    <phoneticPr fontId="1" type="noConversion"/>
  </si>
  <si>
    <t>勿甫打布</t>
    <phoneticPr fontId="1" type="noConversion"/>
  </si>
  <si>
    <t>谭德蓉</t>
    <phoneticPr fontId="1" type="noConversion"/>
  </si>
  <si>
    <t>地理科学</t>
    <phoneticPr fontId="1" type="noConversion"/>
  </si>
  <si>
    <t>地理信息系统</t>
    <phoneticPr fontId="1" type="noConversion"/>
  </si>
  <si>
    <t>数学教育</t>
    <phoneticPr fontId="1" type="noConversion"/>
  </si>
  <si>
    <t>李慧敏</t>
    <phoneticPr fontId="1" type="noConversion"/>
  </si>
  <si>
    <t>英语教育</t>
    <phoneticPr fontId="1" type="noConversion"/>
  </si>
  <si>
    <t>龚雪</t>
    <phoneticPr fontId="1" type="noConversion"/>
  </si>
  <si>
    <t>英语笔译</t>
    <phoneticPr fontId="1" type="noConversion"/>
  </si>
  <si>
    <t>王静婧</t>
    <phoneticPr fontId="1" type="noConversion"/>
  </si>
  <si>
    <t>英  语</t>
    <phoneticPr fontId="1" type="noConversion"/>
  </si>
  <si>
    <t>杨习梅</t>
    <phoneticPr fontId="1" type="noConversion"/>
  </si>
  <si>
    <t>美术学</t>
    <phoneticPr fontId="1" type="noConversion"/>
  </si>
  <si>
    <t>体育教育</t>
    <phoneticPr fontId="1" type="noConversion"/>
  </si>
  <si>
    <t>杨川</t>
    <phoneticPr fontId="1" type="noConversion"/>
  </si>
  <si>
    <t>初中数学</t>
    <phoneticPr fontId="1" type="noConversion"/>
  </si>
  <si>
    <t>西华师大</t>
    <phoneticPr fontId="1" type="noConversion"/>
  </si>
  <si>
    <t>初中物理</t>
    <phoneticPr fontId="1" type="noConversion"/>
  </si>
  <si>
    <t>西华大学</t>
    <phoneticPr fontId="1" type="noConversion"/>
  </si>
  <si>
    <t>高中地理</t>
    <phoneticPr fontId="1" type="noConversion"/>
  </si>
  <si>
    <t>青海师范大学</t>
    <phoneticPr fontId="1" type="noConversion"/>
  </si>
  <si>
    <t>高中数学</t>
    <phoneticPr fontId="1" type="noConversion"/>
  </si>
  <si>
    <t>首都师大</t>
    <phoneticPr fontId="1" type="noConversion"/>
  </si>
  <si>
    <t xml:space="preserve"> </t>
    <phoneticPr fontId="1" type="noConversion"/>
  </si>
  <si>
    <t>高中英语</t>
    <phoneticPr fontId="1" type="noConversion"/>
  </si>
  <si>
    <t>西南大学</t>
    <phoneticPr fontId="1" type="noConversion"/>
  </si>
  <si>
    <t>四川外国语学校</t>
    <phoneticPr fontId="1" type="noConversion"/>
  </si>
  <si>
    <t>小学英语</t>
    <phoneticPr fontId="1" type="noConversion"/>
  </si>
  <si>
    <t>小学美术</t>
    <phoneticPr fontId="1" type="noConversion"/>
  </si>
  <si>
    <t>初中体育</t>
    <phoneticPr fontId="1" type="noConversion"/>
  </si>
  <si>
    <t>成都体育学院</t>
    <phoneticPr fontId="1" type="noConversion"/>
  </si>
  <si>
    <t>综合素质测评序号</t>
    <phoneticPr fontId="1" type="noConversion"/>
  </si>
  <si>
    <t>综合组8</t>
    <phoneticPr fontId="1" type="noConversion"/>
  </si>
  <si>
    <t>综合组9</t>
    <phoneticPr fontId="1" type="noConversion"/>
  </si>
  <si>
    <t>综合组15</t>
    <phoneticPr fontId="1" type="noConversion"/>
  </si>
  <si>
    <t>综合组14</t>
  </si>
  <si>
    <t>综合组17</t>
    <phoneticPr fontId="1" type="noConversion"/>
  </si>
  <si>
    <t>综合组18</t>
    <phoneticPr fontId="1" type="noConversion"/>
  </si>
  <si>
    <t>初中组18</t>
    <phoneticPr fontId="1" type="noConversion"/>
  </si>
  <si>
    <t>初中组14</t>
    <phoneticPr fontId="1" type="noConversion"/>
  </si>
  <si>
    <t>初中组13</t>
    <phoneticPr fontId="1" type="noConversion"/>
  </si>
  <si>
    <t>初中组1</t>
    <phoneticPr fontId="1" type="noConversion"/>
  </si>
  <si>
    <t>初中组8</t>
    <phoneticPr fontId="1" type="noConversion"/>
  </si>
  <si>
    <t>初中组11</t>
    <phoneticPr fontId="1" type="noConversion"/>
  </si>
  <si>
    <t>初中组2</t>
    <phoneticPr fontId="1" type="noConversion"/>
  </si>
  <si>
    <t>初中组4</t>
    <phoneticPr fontId="1" type="noConversion"/>
  </si>
  <si>
    <t>初中组9</t>
    <phoneticPr fontId="1" type="noConversion"/>
  </si>
  <si>
    <t>初中组7</t>
    <phoneticPr fontId="1" type="noConversion"/>
  </si>
  <si>
    <t>初中组10</t>
    <phoneticPr fontId="1" type="noConversion"/>
  </si>
  <si>
    <t>总成绩</t>
    <phoneticPr fontId="1" type="noConversion"/>
  </si>
  <si>
    <t>技能  成绩</t>
    <phoneticPr fontId="1" type="noConversion"/>
  </si>
  <si>
    <t>缺考</t>
    <phoneticPr fontId="1" type="noConversion"/>
  </si>
  <si>
    <t>附件1</t>
    <phoneticPr fontId="1" type="noConversion"/>
  </si>
  <si>
    <t>折合 成绩</t>
    <phoneticPr fontId="1" type="noConversion"/>
  </si>
  <si>
    <t xml:space="preserve">广元市利州区关于部分学校2017年上半年第一次公开考核招聘中小学教师总成绩及入闱体检人员公示 </t>
    <phoneticPr fontId="1" type="noConversion"/>
  </si>
  <si>
    <t>51082419****068358</t>
    <phoneticPr fontId="1" type="noConversion"/>
  </si>
  <si>
    <t>51132119****162697</t>
    <phoneticPr fontId="1" type="noConversion"/>
  </si>
  <si>
    <t>51132519****262421</t>
    <phoneticPr fontId="1" type="noConversion"/>
  </si>
  <si>
    <t>51082319****293159</t>
    <phoneticPr fontId="1" type="noConversion"/>
  </si>
  <si>
    <t>51082219****085067</t>
    <phoneticPr fontId="1" type="noConversion"/>
  </si>
  <si>
    <t>51081119****271660</t>
    <phoneticPr fontId="1" type="noConversion"/>
  </si>
  <si>
    <t>51081219****210043</t>
    <phoneticPr fontId="1" type="noConversion"/>
  </si>
  <si>
    <t>51082119****015049</t>
    <phoneticPr fontId="1" type="noConversion"/>
  </si>
  <si>
    <t>51082119****102314</t>
    <phoneticPr fontId="1" type="noConversion"/>
  </si>
  <si>
    <t>51082319****284149</t>
    <phoneticPr fontId="1" type="noConversion"/>
  </si>
  <si>
    <t>51082319****103899</t>
    <phoneticPr fontId="1" type="noConversion"/>
  </si>
  <si>
    <t>51082419****282567</t>
    <phoneticPr fontId="1" type="noConversion"/>
  </si>
  <si>
    <t>51343419****035135</t>
    <phoneticPr fontId="1" type="noConversion"/>
  </si>
  <si>
    <t>51080219****252928</t>
    <phoneticPr fontId="1" type="noConversion"/>
  </si>
  <si>
    <t>51081219****111847</t>
    <phoneticPr fontId="1" type="noConversion"/>
  </si>
  <si>
    <t>51082419****149040</t>
    <phoneticPr fontId="1" type="noConversion"/>
  </si>
  <si>
    <t>51080219****170029</t>
    <phoneticPr fontId="1" type="noConversion"/>
  </si>
  <si>
    <t>51082119****025424</t>
    <phoneticPr fontId="1" type="noConversion"/>
  </si>
  <si>
    <t>51080219****083717</t>
    <phoneticPr fontId="1" type="noConversion"/>
  </si>
</sst>
</file>

<file path=xl/styles.xml><?xml version="1.0" encoding="utf-8"?>
<styleSheet xmlns="http://schemas.openxmlformats.org/spreadsheetml/2006/main">
  <numFmts count="2">
    <numFmt numFmtId="176" formatCode="0.00_);[Red]\(0.00\)"/>
    <numFmt numFmtId="177" formatCode="0_);[Red]\(0\)"/>
  </numFmts>
  <fonts count="10">
    <font>
      <sz val="11"/>
      <color theme="1"/>
      <name val="宋体"/>
      <family val="2"/>
      <charset val="134"/>
      <scheme val="minor"/>
    </font>
    <font>
      <sz val="9"/>
      <name val="宋体"/>
      <family val="2"/>
      <charset val="134"/>
      <scheme val="minor"/>
    </font>
    <font>
      <sz val="11"/>
      <color theme="1"/>
      <name val="宋体"/>
      <family val="3"/>
      <charset val="134"/>
      <scheme val="minor"/>
    </font>
    <font>
      <b/>
      <sz val="24"/>
      <color theme="1"/>
      <name val="宋体"/>
      <family val="3"/>
      <charset val="134"/>
      <scheme val="minor"/>
    </font>
    <font>
      <b/>
      <sz val="18"/>
      <name val="宋体"/>
      <family val="3"/>
      <charset val="134"/>
      <scheme val="minor"/>
    </font>
    <font>
      <b/>
      <sz val="10"/>
      <name val="宋体"/>
      <family val="3"/>
      <charset val="134"/>
    </font>
    <font>
      <b/>
      <sz val="10"/>
      <name val="宋体"/>
      <family val="3"/>
      <charset val="134"/>
      <scheme val="minor"/>
    </font>
    <font>
      <sz val="10"/>
      <name val="宋体"/>
      <family val="3"/>
      <charset val="134"/>
      <scheme val="minor"/>
    </font>
    <font>
      <sz val="10"/>
      <name val="宋体"/>
      <family val="3"/>
      <charset val="134"/>
    </font>
    <font>
      <b/>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2">
    <xf numFmtId="0" fontId="0" fillId="0" borderId="0">
      <alignment vertical="center"/>
    </xf>
    <xf numFmtId="0" fontId="2" fillId="0" borderId="0">
      <alignment vertical="center"/>
    </xf>
  </cellStyleXfs>
  <cellXfs count="28">
    <xf numFmtId="0" fontId="0" fillId="0" borderId="0" xfId="0">
      <alignment vertical="center"/>
    </xf>
    <xf numFmtId="0" fontId="0" fillId="0" borderId="0" xfId="0">
      <alignment vertical="center"/>
    </xf>
    <xf numFmtId="0" fontId="5" fillId="0" borderId="2" xfId="1" applyFont="1" applyBorder="1" applyAlignment="1">
      <alignment horizontal="center" vertical="center" wrapText="1"/>
    </xf>
    <xf numFmtId="0" fontId="5" fillId="0" borderId="4" xfId="1" applyFont="1" applyBorder="1" applyAlignment="1">
      <alignment horizontal="center" vertical="center" wrapText="1"/>
    </xf>
    <xf numFmtId="0" fontId="7" fillId="0" borderId="2" xfId="0" applyFont="1" applyBorder="1" applyAlignment="1">
      <alignment horizontal="center" vertical="center"/>
    </xf>
    <xf numFmtId="0" fontId="7" fillId="0" borderId="2" xfId="1" applyFont="1" applyBorder="1" applyAlignment="1">
      <alignment horizontal="center" vertical="center" wrapText="1"/>
    </xf>
    <xf numFmtId="49" fontId="7" fillId="0" borderId="2" xfId="1" applyNumberFormat="1" applyFont="1" applyBorder="1" applyAlignment="1">
      <alignment horizontal="center" vertical="center" wrapText="1"/>
    </xf>
    <xf numFmtId="176" fontId="7" fillId="0" borderId="2" xfId="1" applyNumberFormat="1" applyFont="1" applyBorder="1" applyAlignment="1">
      <alignment horizontal="center" vertical="center" wrapText="1"/>
    </xf>
    <xf numFmtId="176" fontId="7" fillId="2" borderId="2" xfId="1" applyNumberFormat="1" applyFont="1" applyFill="1" applyBorder="1" applyAlignment="1">
      <alignment horizontal="center" vertical="center" wrapText="1"/>
    </xf>
    <xf numFmtId="176" fontId="7" fillId="0" borderId="2" xfId="0" applyNumberFormat="1" applyFont="1" applyBorder="1" applyAlignment="1">
      <alignment horizontal="center" vertical="center" wrapText="1"/>
    </xf>
    <xf numFmtId="0" fontId="7" fillId="0" borderId="0" xfId="0" applyFont="1">
      <alignment vertical="center"/>
    </xf>
    <xf numFmtId="176" fontId="7" fillId="0" borderId="2" xfId="0" applyNumberFormat="1" applyFont="1" applyBorder="1" applyAlignment="1">
      <alignment horizontal="center" vertical="center"/>
    </xf>
    <xf numFmtId="49" fontId="8" fillId="0" borderId="2" xfId="1" applyNumberFormat="1" applyFont="1" applyBorder="1" applyAlignment="1">
      <alignment horizontal="center" vertical="center" wrapText="1"/>
    </xf>
    <xf numFmtId="49" fontId="7" fillId="0" borderId="2" xfId="0" applyNumberFormat="1" applyFont="1" applyBorder="1" applyAlignment="1">
      <alignment horizontal="center" vertical="center"/>
    </xf>
    <xf numFmtId="0" fontId="6" fillId="0" borderId="4" xfId="0" applyFont="1" applyBorder="1" applyAlignment="1">
      <alignment horizontal="center" vertical="center" wrapText="1"/>
    </xf>
    <xf numFmtId="0" fontId="5" fillId="0" borderId="3" xfId="1" applyFont="1" applyBorder="1" applyAlignment="1">
      <alignment horizontal="center" vertical="center" wrapText="1"/>
    </xf>
    <xf numFmtId="0" fontId="5" fillId="0" borderId="2" xfId="1" applyFont="1" applyFill="1" applyBorder="1" applyAlignment="1">
      <alignment horizontal="center" vertical="center" wrapText="1"/>
    </xf>
    <xf numFmtId="177" fontId="7" fillId="0" borderId="3" xfId="0" applyNumberFormat="1" applyFont="1" applyBorder="1" applyAlignment="1">
      <alignment horizontal="center" vertical="center" wrapText="1"/>
    </xf>
    <xf numFmtId="0" fontId="7" fillId="0" borderId="2" xfId="0" applyFont="1" applyBorder="1" applyAlignment="1">
      <alignment horizontal="center" vertical="center" wrapText="1"/>
    </xf>
    <xf numFmtId="49" fontId="7" fillId="0" borderId="2" xfId="0" applyNumberFormat="1" applyFont="1" applyBorder="1" applyAlignment="1">
      <alignment horizontal="center" vertical="center" wrapText="1"/>
    </xf>
    <xf numFmtId="176" fontId="7" fillId="2" borderId="2" xfId="0" applyNumberFormat="1" applyFont="1" applyFill="1" applyBorder="1" applyAlignment="1">
      <alignment horizontal="center" vertical="center" wrapText="1"/>
    </xf>
    <xf numFmtId="0" fontId="7" fillId="0" borderId="2" xfId="1" applyFont="1" applyFill="1" applyBorder="1" applyAlignment="1">
      <alignment horizontal="center" vertical="center" wrapText="1"/>
    </xf>
    <xf numFmtId="176" fontId="7" fillId="0" borderId="0" xfId="0" applyNumberFormat="1" applyFont="1" applyBorder="1" applyAlignment="1">
      <alignment horizontal="center" vertical="center" wrapText="1"/>
    </xf>
    <xf numFmtId="176" fontId="7" fillId="2" borderId="2" xfId="0" applyNumberFormat="1" applyFont="1" applyFill="1" applyBorder="1" applyAlignment="1">
      <alignment horizontal="center" vertical="center"/>
    </xf>
    <xf numFmtId="177" fontId="7" fillId="0" borderId="3" xfId="0" applyNumberFormat="1" applyFont="1" applyFill="1" applyBorder="1" applyAlignment="1">
      <alignment horizontal="center" vertical="center" wrapText="1"/>
    </xf>
    <xf numFmtId="0" fontId="4" fillId="0" borderId="1" xfId="0" applyFont="1" applyBorder="1" applyAlignment="1">
      <alignment horizontal="center" vertical="center"/>
    </xf>
    <xf numFmtId="0" fontId="3" fillId="0" borderId="1" xfId="0" applyFont="1" applyBorder="1" applyAlignment="1">
      <alignment horizontal="center" vertical="center"/>
    </xf>
    <xf numFmtId="0" fontId="9" fillId="0" borderId="0" xfId="0" applyFont="1" applyAlignment="1">
      <alignment horizontal="left"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23"/>
  <sheetViews>
    <sheetView tabSelected="1" workbookViewId="0">
      <selection activeCell="V8" sqref="V8"/>
    </sheetView>
  </sheetViews>
  <sheetFormatPr defaultRowHeight="13.5"/>
  <cols>
    <col min="1" max="1" width="8.5" customWidth="1"/>
    <col min="2" max="2" width="6.75" customWidth="1"/>
    <col min="3" max="3" width="5" customWidth="1"/>
    <col min="4" max="4" width="5.875" customWidth="1"/>
    <col min="5" max="5" width="13.25" customWidth="1"/>
    <col min="6" max="6" width="16.5" customWidth="1"/>
    <col min="7" max="8" width="10.375" customWidth="1"/>
    <col min="9" max="9" width="8.125" customWidth="1"/>
    <col min="10" max="10" width="8.375" customWidth="1"/>
    <col min="11" max="11" width="6.5" customWidth="1"/>
    <col min="12" max="12" width="6.25" customWidth="1"/>
    <col min="14" max="14" width="8.25" customWidth="1"/>
    <col min="15" max="15" width="7.75" customWidth="1"/>
    <col min="16" max="16" width="4.625" customWidth="1"/>
    <col min="17" max="17" width="7.75" customWidth="1"/>
  </cols>
  <sheetData>
    <row r="1" spans="1:17" s="1" customFormat="1" ht="18" customHeight="1">
      <c r="A1" s="27" t="s">
        <v>82</v>
      </c>
      <c r="B1" s="27"/>
    </row>
    <row r="2" spans="1:17" s="1" customFormat="1" ht="31.5" customHeight="1">
      <c r="A2" s="25" t="s">
        <v>84</v>
      </c>
      <c r="B2" s="25"/>
      <c r="C2" s="25"/>
      <c r="D2" s="25"/>
      <c r="E2" s="25"/>
      <c r="F2" s="25"/>
      <c r="G2" s="26"/>
      <c r="H2" s="25"/>
      <c r="I2" s="25"/>
      <c r="J2" s="26"/>
      <c r="K2" s="26"/>
      <c r="L2" s="26"/>
      <c r="M2" s="26"/>
      <c r="N2" s="26"/>
      <c r="O2" s="26"/>
      <c r="P2" s="25"/>
      <c r="Q2" s="25"/>
    </row>
    <row r="3" spans="1:17" s="10" customFormat="1" ht="37.5" customHeight="1">
      <c r="A3" s="14" t="s">
        <v>61</v>
      </c>
      <c r="B3" s="3" t="s">
        <v>0</v>
      </c>
      <c r="C3" s="3" t="s">
        <v>1</v>
      </c>
      <c r="D3" s="3" t="s">
        <v>2</v>
      </c>
      <c r="E3" s="3" t="s">
        <v>3</v>
      </c>
      <c r="F3" s="3" t="s">
        <v>5</v>
      </c>
      <c r="G3" s="3" t="s">
        <v>4</v>
      </c>
      <c r="H3" s="3" t="s">
        <v>10</v>
      </c>
      <c r="I3" s="2" t="s">
        <v>11</v>
      </c>
      <c r="J3" s="2" t="s">
        <v>12</v>
      </c>
      <c r="K3" s="2" t="s">
        <v>80</v>
      </c>
      <c r="L3" s="2" t="s">
        <v>83</v>
      </c>
      <c r="M3" s="2" t="s">
        <v>13</v>
      </c>
      <c r="N3" s="2" t="s">
        <v>12</v>
      </c>
      <c r="O3" s="2" t="s">
        <v>79</v>
      </c>
      <c r="P3" s="15" t="s">
        <v>14</v>
      </c>
      <c r="Q3" s="16" t="s">
        <v>15</v>
      </c>
    </row>
    <row r="4" spans="1:17" s="10" customFormat="1" ht="37.5" customHeight="1">
      <c r="A4" s="4" t="s">
        <v>69</v>
      </c>
      <c r="B4" s="5" t="s">
        <v>6</v>
      </c>
      <c r="C4" s="5" t="s">
        <v>7</v>
      </c>
      <c r="D4" s="5" t="s">
        <v>8</v>
      </c>
      <c r="E4" s="5" t="s">
        <v>9</v>
      </c>
      <c r="F4" s="6" t="s">
        <v>90</v>
      </c>
      <c r="G4" s="5" t="s">
        <v>16</v>
      </c>
      <c r="H4" s="5" t="s">
        <v>17</v>
      </c>
      <c r="I4" s="7">
        <v>89.4</v>
      </c>
      <c r="J4" s="7">
        <v>62.58</v>
      </c>
      <c r="K4" s="7"/>
      <c r="L4" s="7"/>
      <c r="M4" s="8">
        <v>83.8</v>
      </c>
      <c r="N4" s="7">
        <f>M4*0.3</f>
        <v>25.139999999999997</v>
      </c>
      <c r="O4" s="9">
        <f>J4+L4+N4</f>
        <v>87.72</v>
      </c>
      <c r="P4" s="17">
        <v>1</v>
      </c>
      <c r="Q4" s="4" t="s">
        <v>18</v>
      </c>
    </row>
    <row r="5" spans="1:17" s="10" customFormat="1" ht="37.5" customHeight="1">
      <c r="A5" s="4" t="s">
        <v>68</v>
      </c>
      <c r="B5" s="18"/>
      <c r="C5" s="18" t="s">
        <v>7</v>
      </c>
      <c r="D5" s="18" t="s">
        <v>8</v>
      </c>
      <c r="E5" s="18" t="s">
        <v>9</v>
      </c>
      <c r="F5" s="19" t="s">
        <v>85</v>
      </c>
      <c r="G5" s="18" t="s">
        <v>16</v>
      </c>
      <c r="H5" s="18" t="s">
        <v>19</v>
      </c>
      <c r="I5" s="9">
        <v>87.2</v>
      </c>
      <c r="J5" s="7">
        <v>61.04</v>
      </c>
      <c r="K5" s="9"/>
      <c r="L5" s="9"/>
      <c r="M5" s="20">
        <v>79.599999999999994</v>
      </c>
      <c r="N5" s="7">
        <v>23.88</v>
      </c>
      <c r="O5" s="9">
        <f t="shared" ref="O5:O20" si="0">J5+L5+N5</f>
        <v>84.92</v>
      </c>
      <c r="P5" s="17">
        <v>2</v>
      </c>
      <c r="Q5" s="4"/>
    </row>
    <row r="6" spans="1:17" s="10" customFormat="1" ht="37.5" customHeight="1">
      <c r="A6" s="4" t="s">
        <v>70</v>
      </c>
      <c r="B6" s="18" t="s">
        <v>20</v>
      </c>
      <c r="C6" s="18" t="s">
        <v>7</v>
      </c>
      <c r="D6" s="21" t="s">
        <v>21</v>
      </c>
      <c r="E6" s="21" t="s">
        <v>22</v>
      </c>
      <c r="F6" s="19" t="s">
        <v>91</v>
      </c>
      <c r="G6" s="18" t="s">
        <v>45</v>
      </c>
      <c r="H6" s="18" t="s">
        <v>46</v>
      </c>
      <c r="I6" s="22">
        <v>84.2</v>
      </c>
      <c r="J6" s="7">
        <v>58.94</v>
      </c>
      <c r="K6" s="9"/>
      <c r="L6" s="9"/>
      <c r="M6" s="20">
        <v>81.400000000000006</v>
      </c>
      <c r="N6" s="7">
        <v>24.42</v>
      </c>
      <c r="O6" s="9">
        <f>J6+L6+N6</f>
        <v>83.36</v>
      </c>
      <c r="P6" s="17">
        <v>1</v>
      </c>
      <c r="Q6" s="4" t="s">
        <v>18</v>
      </c>
    </row>
    <row r="7" spans="1:17" s="10" customFormat="1" ht="37.5" customHeight="1">
      <c r="A7" s="4" t="s">
        <v>72</v>
      </c>
      <c r="B7" s="21" t="s">
        <v>25</v>
      </c>
      <c r="C7" s="21" t="s">
        <v>7</v>
      </c>
      <c r="D7" s="21" t="s">
        <v>8</v>
      </c>
      <c r="E7" s="5" t="s">
        <v>22</v>
      </c>
      <c r="F7" s="13" t="s">
        <v>92</v>
      </c>
      <c r="G7" s="21" t="s">
        <v>45</v>
      </c>
      <c r="H7" s="21" t="s">
        <v>46</v>
      </c>
      <c r="I7" s="11">
        <v>82.4</v>
      </c>
      <c r="J7" s="7">
        <v>57.68</v>
      </c>
      <c r="K7" s="11"/>
      <c r="L7" s="11"/>
      <c r="M7" s="23">
        <v>80.2</v>
      </c>
      <c r="N7" s="7">
        <v>24.06</v>
      </c>
      <c r="O7" s="9">
        <f>J7+L7+N7</f>
        <v>81.739999999999995</v>
      </c>
      <c r="P7" s="17">
        <v>2</v>
      </c>
      <c r="Q7" s="4" t="s">
        <v>18</v>
      </c>
    </row>
    <row r="8" spans="1:17" s="10" customFormat="1" ht="37.5" customHeight="1">
      <c r="A8" s="4" t="s">
        <v>71</v>
      </c>
      <c r="B8" s="18" t="s">
        <v>23</v>
      </c>
      <c r="C8" s="18" t="s">
        <v>24</v>
      </c>
      <c r="D8" s="18" t="s">
        <v>8</v>
      </c>
      <c r="E8" s="5" t="s">
        <v>22</v>
      </c>
      <c r="F8" s="19" t="s">
        <v>93</v>
      </c>
      <c r="G8" s="18" t="s">
        <v>45</v>
      </c>
      <c r="H8" s="18" t="s">
        <v>46</v>
      </c>
      <c r="I8" s="9">
        <v>82.6</v>
      </c>
      <c r="J8" s="7">
        <v>57.819999999999993</v>
      </c>
      <c r="K8" s="9"/>
      <c r="L8" s="9"/>
      <c r="M8" s="20">
        <v>77</v>
      </c>
      <c r="N8" s="7">
        <v>23.099999999999998</v>
      </c>
      <c r="O8" s="9">
        <f>J8+L8+N8</f>
        <v>80.919999999999987</v>
      </c>
      <c r="P8" s="17">
        <v>3</v>
      </c>
      <c r="Q8" s="4" t="s">
        <v>18</v>
      </c>
    </row>
    <row r="9" spans="1:17" s="10" customFormat="1" ht="37.5" customHeight="1">
      <c r="A9" s="4" t="s">
        <v>73</v>
      </c>
      <c r="B9" s="5" t="s">
        <v>26</v>
      </c>
      <c r="C9" s="5" t="s">
        <v>7</v>
      </c>
      <c r="D9" s="5" t="s">
        <v>8</v>
      </c>
      <c r="E9" s="5" t="s">
        <v>22</v>
      </c>
      <c r="F9" s="6" t="s">
        <v>94</v>
      </c>
      <c r="G9" s="5" t="s">
        <v>45</v>
      </c>
      <c r="H9" s="5" t="s">
        <v>17</v>
      </c>
      <c r="I9" s="7">
        <v>78</v>
      </c>
      <c r="J9" s="7">
        <v>54.599999999999994</v>
      </c>
      <c r="K9" s="7"/>
      <c r="L9" s="7"/>
      <c r="M9" s="8">
        <v>79.400000000000006</v>
      </c>
      <c r="N9" s="7">
        <v>23.7</v>
      </c>
      <c r="O9" s="9">
        <f>J9+L9+N9</f>
        <v>78.3</v>
      </c>
      <c r="P9" s="17">
        <v>4</v>
      </c>
      <c r="Q9" s="4" t="s">
        <v>18</v>
      </c>
    </row>
    <row r="10" spans="1:17" s="10" customFormat="1" ht="37.5" customHeight="1">
      <c r="A10" s="4" t="s">
        <v>74</v>
      </c>
      <c r="B10" s="21" t="s">
        <v>27</v>
      </c>
      <c r="C10" s="5" t="s">
        <v>24</v>
      </c>
      <c r="D10" s="5" t="s">
        <v>8</v>
      </c>
      <c r="E10" s="5" t="s">
        <v>22</v>
      </c>
      <c r="F10" s="13" t="s">
        <v>95</v>
      </c>
      <c r="G10" s="21" t="s">
        <v>45</v>
      </c>
      <c r="H10" s="21" t="s">
        <v>46</v>
      </c>
      <c r="I10" s="11">
        <v>73</v>
      </c>
      <c r="J10" s="7">
        <v>51.099999999999994</v>
      </c>
      <c r="K10" s="11"/>
      <c r="L10" s="11"/>
      <c r="M10" s="23">
        <v>70.400000000000006</v>
      </c>
      <c r="N10" s="7">
        <v>21.12</v>
      </c>
      <c r="O10" s="9">
        <f>J10+L10+N10</f>
        <v>72.22</v>
      </c>
      <c r="P10" s="17">
        <v>5</v>
      </c>
      <c r="Q10" s="4" t="s">
        <v>18</v>
      </c>
    </row>
    <row r="11" spans="1:17" s="10" customFormat="1" ht="37.5" customHeight="1">
      <c r="A11" s="4" t="s">
        <v>75</v>
      </c>
      <c r="B11" s="5" t="s">
        <v>28</v>
      </c>
      <c r="C11" s="5" t="s">
        <v>7</v>
      </c>
      <c r="D11" s="5" t="s">
        <v>8</v>
      </c>
      <c r="E11" s="5" t="s">
        <v>29</v>
      </c>
      <c r="F11" s="6" t="s">
        <v>96</v>
      </c>
      <c r="G11" s="5" t="s">
        <v>47</v>
      </c>
      <c r="H11" s="5" t="s">
        <v>17</v>
      </c>
      <c r="I11" s="7">
        <v>84.6</v>
      </c>
      <c r="J11" s="7">
        <v>59.219999999999992</v>
      </c>
      <c r="K11" s="7"/>
      <c r="L11" s="7"/>
      <c r="M11" s="8">
        <v>82.2</v>
      </c>
      <c r="N11" s="7">
        <v>24.66</v>
      </c>
      <c r="O11" s="9">
        <f t="shared" si="0"/>
        <v>83.88</v>
      </c>
      <c r="P11" s="17">
        <v>1</v>
      </c>
      <c r="Q11" s="4" t="s">
        <v>18</v>
      </c>
    </row>
    <row r="12" spans="1:17" s="10" customFormat="1" ht="37.5" customHeight="1">
      <c r="A12" s="4" t="s">
        <v>76</v>
      </c>
      <c r="B12" s="21" t="s">
        <v>30</v>
      </c>
      <c r="C12" s="21" t="s">
        <v>24</v>
      </c>
      <c r="D12" s="21" t="s">
        <v>8</v>
      </c>
      <c r="E12" s="21" t="s">
        <v>29</v>
      </c>
      <c r="F12" s="13" t="s">
        <v>97</v>
      </c>
      <c r="G12" s="21" t="s">
        <v>47</v>
      </c>
      <c r="H12" s="21" t="s">
        <v>48</v>
      </c>
      <c r="I12" s="11">
        <v>83</v>
      </c>
      <c r="J12" s="7">
        <v>58.099999999999994</v>
      </c>
      <c r="K12" s="11"/>
      <c r="L12" s="11"/>
      <c r="M12" s="23">
        <v>83.8</v>
      </c>
      <c r="N12" s="7">
        <v>25.139999999999997</v>
      </c>
      <c r="O12" s="9">
        <f t="shared" si="0"/>
        <v>83.24</v>
      </c>
      <c r="P12" s="17">
        <v>2</v>
      </c>
      <c r="Q12" s="4" t="s">
        <v>18</v>
      </c>
    </row>
    <row r="13" spans="1:17" s="10" customFormat="1" ht="37.5" customHeight="1">
      <c r="A13" s="4" t="s">
        <v>62</v>
      </c>
      <c r="B13" s="5" t="s">
        <v>31</v>
      </c>
      <c r="C13" s="5" t="s">
        <v>7</v>
      </c>
      <c r="D13" s="5" t="s">
        <v>8</v>
      </c>
      <c r="E13" s="5" t="s">
        <v>32</v>
      </c>
      <c r="F13" s="12" t="s">
        <v>98</v>
      </c>
      <c r="G13" s="5" t="s">
        <v>49</v>
      </c>
      <c r="H13" s="5" t="s">
        <v>17</v>
      </c>
      <c r="I13" s="7">
        <v>84</v>
      </c>
      <c r="J13" s="7">
        <v>58.8</v>
      </c>
      <c r="K13" s="7"/>
      <c r="L13" s="7"/>
      <c r="M13" s="8">
        <v>80</v>
      </c>
      <c r="N13" s="7">
        <v>24</v>
      </c>
      <c r="O13" s="9">
        <f t="shared" si="0"/>
        <v>82.8</v>
      </c>
      <c r="P13" s="17">
        <v>1</v>
      </c>
      <c r="Q13" s="4" t="s">
        <v>18</v>
      </c>
    </row>
    <row r="14" spans="1:17" s="10" customFormat="1" ht="37.5" customHeight="1">
      <c r="A14" s="4" t="s">
        <v>66</v>
      </c>
      <c r="B14" s="21"/>
      <c r="C14" s="21" t="s">
        <v>24</v>
      </c>
      <c r="D14" s="21" t="s">
        <v>21</v>
      </c>
      <c r="E14" s="21" t="s">
        <v>33</v>
      </c>
      <c r="F14" s="13" t="s">
        <v>86</v>
      </c>
      <c r="G14" s="21" t="s">
        <v>49</v>
      </c>
      <c r="H14" s="21" t="s">
        <v>50</v>
      </c>
      <c r="I14" s="11">
        <v>75.400000000000006</v>
      </c>
      <c r="J14" s="7">
        <v>52.78</v>
      </c>
      <c r="K14" s="11"/>
      <c r="L14" s="11"/>
      <c r="M14" s="23">
        <v>79.400000000000006</v>
      </c>
      <c r="N14" s="7">
        <v>23.82</v>
      </c>
      <c r="O14" s="9">
        <f t="shared" si="0"/>
        <v>76.599999999999994</v>
      </c>
      <c r="P14" s="17">
        <v>2</v>
      </c>
      <c r="Q14" s="4"/>
    </row>
    <row r="15" spans="1:17" s="10" customFormat="1" ht="37.5" customHeight="1">
      <c r="A15" s="4"/>
      <c r="B15" s="21"/>
      <c r="C15" s="21" t="s">
        <v>7</v>
      </c>
      <c r="D15" s="21" t="s">
        <v>21</v>
      </c>
      <c r="E15" s="21" t="s">
        <v>34</v>
      </c>
      <c r="F15" s="13" t="s">
        <v>87</v>
      </c>
      <c r="G15" s="21" t="s">
        <v>51</v>
      </c>
      <c r="H15" s="21" t="s">
        <v>52</v>
      </c>
      <c r="I15" s="11">
        <v>83.3</v>
      </c>
      <c r="J15" s="7">
        <v>58.309999999999995</v>
      </c>
      <c r="K15" s="11"/>
      <c r="L15" s="11"/>
      <c r="M15" s="23" t="s">
        <v>81</v>
      </c>
      <c r="N15" s="7"/>
      <c r="O15" s="9"/>
      <c r="P15" s="17"/>
      <c r="Q15" s="18" t="s">
        <v>53</v>
      </c>
    </row>
    <row r="16" spans="1:17" s="10" customFormat="1" ht="37.5" customHeight="1">
      <c r="A16" s="4"/>
      <c r="B16" s="5"/>
      <c r="C16" s="5" t="s">
        <v>24</v>
      </c>
      <c r="D16" s="5" t="s">
        <v>8</v>
      </c>
      <c r="E16" s="5" t="s">
        <v>22</v>
      </c>
      <c r="F16" s="6" t="s">
        <v>88</v>
      </c>
      <c r="G16" s="5" t="s">
        <v>51</v>
      </c>
      <c r="H16" s="5" t="s">
        <v>17</v>
      </c>
      <c r="I16" s="7">
        <v>81.599999999999994</v>
      </c>
      <c r="J16" s="7">
        <v>57.11999999999999</v>
      </c>
      <c r="K16" s="7"/>
      <c r="L16" s="7"/>
      <c r="M16" s="23" t="s">
        <v>81</v>
      </c>
      <c r="N16" s="7"/>
      <c r="O16" s="9"/>
      <c r="P16" s="17"/>
      <c r="Q16" s="4"/>
    </row>
    <row r="17" spans="1:17" s="10" customFormat="1" ht="37.5" customHeight="1">
      <c r="A17" s="4" t="s">
        <v>63</v>
      </c>
      <c r="B17" s="21" t="s">
        <v>35</v>
      </c>
      <c r="C17" s="21" t="s">
        <v>7</v>
      </c>
      <c r="D17" s="21" t="s">
        <v>8</v>
      </c>
      <c r="E17" s="21" t="s">
        <v>36</v>
      </c>
      <c r="F17" s="13" t="s">
        <v>99</v>
      </c>
      <c r="G17" s="21" t="s">
        <v>54</v>
      </c>
      <c r="H17" s="21" t="s">
        <v>55</v>
      </c>
      <c r="I17" s="11">
        <v>85.2</v>
      </c>
      <c r="J17" s="7">
        <v>59.64</v>
      </c>
      <c r="K17" s="11"/>
      <c r="L17" s="11"/>
      <c r="M17" s="23">
        <v>82</v>
      </c>
      <c r="N17" s="7">
        <v>24.599999999999998</v>
      </c>
      <c r="O17" s="9">
        <f t="shared" si="0"/>
        <v>84.24</v>
      </c>
      <c r="P17" s="17">
        <v>1</v>
      </c>
      <c r="Q17" s="4" t="s">
        <v>18</v>
      </c>
    </row>
    <row r="18" spans="1:17" s="10" customFormat="1" ht="37.5" customHeight="1">
      <c r="A18" s="4" t="s">
        <v>67</v>
      </c>
      <c r="B18" s="21" t="s">
        <v>37</v>
      </c>
      <c r="C18" s="21" t="s">
        <v>7</v>
      </c>
      <c r="D18" s="21" t="s">
        <v>21</v>
      </c>
      <c r="E18" s="21" t="s">
        <v>38</v>
      </c>
      <c r="F18" s="13" t="s">
        <v>100</v>
      </c>
      <c r="G18" s="21" t="s">
        <v>54</v>
      </c>
      <c r="H18" s="21" t="s">
        <v>56</v>
      </c>
      <c r="I18" s="11">
        <v>81.2</v>
      </c>
      <c r="J18" s="7">
        <v>56.839999999999996</v>
      </c>
      <c r="K18" s="11"/>
      <c r="L18" s="11"/>
      <c r="M18" s="23">
        <v>82.6</v>
      </c>
      <c r="N18" s="7">
        <v>24.779999999999998</v>
      </c>
      <c r="O18" s="9">
        <f t="shared" si="0"/>
        <v>81.61999999999999</v>
      </c>
      <c r="P18" s="17">
        <v>2</v>
      </c>
      <c r="Q18" s="4" t="s">
        <v>18</v>
      </c>
    </row>
    <row r="19" spans="1:17" s="10" customFormat="1" ht="37.5" customHeight="1">
      <c r="A19" s="4" t="s">
        <v>65</v>
      </c>
      <c r="B19" s="21" t="s">
        <v>39</v>
      </c>
      <c r="C19" s="21" t="s">
        <v>7</v>
      </c>
      <c r="D19" s="21" t="s">
        <v>8</v>
      </c>
      <c r="E19" s="21" t="s">
        <v>40</v>
      </c>
      <c r="F19" s="13" t="s">
        <v>101</v>
      </c>
      <c r="G19" s="21" t="s">
        <v>57</v>
      </c>
      <c r="H19" s="5" t="s">
        <v>17</v>
      </c>
      <c r="I19" s="11">
        <v>81.8</v>
      </c>
      <c r="J19" s="7">
        <v>57.259999999999991</v>
      </c>
      <c r="K19" s="11"/>
      <c r="L19" s="11"/>
      <c r="M19" s="23">
        <v>83</v>
      </c>
      <c r="N19" s="7">
        <v>24.9</v>
      </c>
      <c r="O19" s="9">
        <f t="shared" si="0"/>
        <v>82.16</v>
      </c>
      <c r="P19" s="17">
        <v>1</v>
      </c>
      <c r="Q19" s="4" t="s">
        <v>18</v>
      </c>
    </row>
    <row r="20" spans="1:17" s="10" customFormat="1" ht="37.5" customHeight="1">
      <c r="A20" s="4" t="s">
        <v>64</v>
      </c>
      <c r="B20" s="5" t="s">
        <v>41</v>
      </c>
      <c r="C20" s="5" t="s">
        <v>7</v>
      </c>
      <c r="D20" s="5" t="s">
        <v>8</v>
      </c>
      <c r="E20" s="5" t="s">
        <v>42</v>
      </c>
      <c r="F20" s="6" t="s">
        <v>102</v>
      </c>
      <c r="G20" s="5" t="s">
        <v>58</v>
      </c>
      <c r="H20" s="5" t="s">
        <v>17</v>
      </c>
      <c r="I20" s="7">
        <v>86</v>
      </c>
      <c r="J20" s="11">
        <v>43</v>
      </c>
      <c r="K20" s="7">
        <v>82.4</v>
      </c>
      <c r="L20" s="11">
        <v>16.48</v>
      </c>
      <c r="M20" s="23">
        <v>80.8</v>
      </c>
      <c r="N20" s="7">
        <v>24.24</v>
      </c>
      <c r="O20" s="9">
        <f t="shared" si="0"/>
        <v>83.72</v>
      </c>
      <c r="P20" s="24">
        <v>1</v>
      </c>
      <c r="Q20" s="4" t="s">
        <v>18</v>
      </c>
    </row>
    <row r="21" spans="1:17" s="10" customFormat="1" ht="37.5" customHeight="1">
      <c r="A21" s="4" t="s">
        <v>78</v>
      </c>
      <c r="B21" s="21" t="s">
        <v>44</v>
      </c>
      <c r="C21" s="21" t="s">
        <v>24</v>
      </c>
      <c r="D21" s="21" t="s">
        <v>21</v>
      </c>
      <c r="E21" s="21" t="s">
        <v>43</v>
      </c>
      <c r="F21" s="13" t="s">
        <v>103</v>
      </c>
      <c r="G21" s="21" t="s">
        <v>59</v>
      </c>
      <c r="H21" s="21" t="s">
        <v>55</v>
      </c>
      <c r="I21" s="11">
        <v>74.8</v>
      </c>
      <c r="J21" s="11">
        <v>37.4</v>
      </c>
      <c r="K21" s="11">
        <v>73.2</v>
      </c>
      <c r="L21" s="11">
        <v>14.64</v>
      </c>
      <c r="M21" s="23">
        <v>80.8</v>
      </c>
      <c r="N21" s="7">
        <v>24.24</v>
      </c>
      <c r="O21" s="9">
        <f>J21+L21+N21</f>
        <v>76.28</v>
      </c>
      <c r="P21" s="24">
        <v>1</v>
      </c>
      <c r="Q21" s="4" t="s">
        <v>18</v>
      </c>
    </row>
    <row r="22" spans="1:17" s="10" customFormat="1" ht="37.5" customHeight="1">
      <c r="A22" s="4" t="s">
        <v>77</v>
      </c>
      <c r="B22" s="18"/>
      <c r="C22" s="18" t="s">
        <v>7</v>
      </c>
      <c r="D22" s="18" t="s">
        <v>8</v>
      </c>
      <c r="E22" s="18" t="s">
        <v>43</v>
      </c>
      <c r="F22" s="19" t="s">
        <v>89</v>
      </c>
      <c r="G22" s="18" t="s">
        <v>59</v>
      </c>
      <c r="H22" s="18" t="s">
        <v>60</v>
      </c>
      <c r="I22" s="9">
        <v>75.400000000000006</v>
      </c>
      <c r="J22" s="11">
        <v>37.700000000000003</v>
      </c>
      <c r="K22" s="9">
        <v>74.8</v>
      </c>
      <c r="L22" s="11">
        <v>14.96</v>
      </c>
      <c r="M22" s="23">
        <v>76.2</v>
      </c>
      <c r="N22" s="7">
        <v>22.86</v>
      </c>
      <c r="O22" s="9">
        <f>J22+L22+N22</f>
        <v>75.52000000000001</v>
      </c>
      <c r="P22" s="24">
        <v>2</v>
      </c>
      <c r="Q22" s="4"/>
    </row>
    <row r="23" spans="1:17" ht="32.25" customHeight="1"/>
  </sheetData>
  <autoFilter ref="A3:Q22"/>
  <sortState ref="A21:Q22">
    <sortCondition ref="P4:P22"/>
  </sortState>
  <mergeCells count="2">
    <mergeCell ref="A2:Q2"/>
    <mergeCell ref="A1:B1"/>
  </mergeCells>
  <phoneticPr fontId="1" type="noConversion"/>
  <pageMargins left="0.31496062992125984" right="0.31496062992125984" top="0.74803149606299213" bottom="0.74803149606299213" header="0.31496062992125984" footer="0.31496062992125984"/>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第一次招聘</vt:lpstr>
      <vt:lpstr>第一次招聘!Print_Titles</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YUBIN</cp:lastModifiedBy>
  <cp:lastPrinted>2017-07-14T08:54:59Z</cp:lastPrinted>
  <dcterms:created xsi:type="dcterms:W3CDTF">2017-07-14T06:58:53Z</dcterms:created>
  <dcterms:modified xsi:type="dcterms:W3CDTF">2017-07-14T09:46:26Z</dcterms:modified>
</cp:coreProperties>
</file>