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520" activeTab="2"/>
  </bookViews>
  <sheets>
    <sheet name="第一组" sheetId="2" r:id="rId1"/>
    <sheet name="第二组" sheetId="4" r:id="rId2"/>
    <sheet name="第三组" sheetId="5" r:id="rId3"/>
    <sheet name="第四组" sheetId="6" r:id="rId4"/>
    <sheet name="第五组" sheetId="3" r:id="rId5"/>
    <sheet name="第六组" sheetId="7" r:id="rId6"/>
  </sheets>
  <definedNames>
    <definedName name="_xlnm.Print_Titles" localSheetId="5">第六组!$1:$3</definedName>
    <definedName name="_xlnm.Print_Titles" localSheetId="4">第五组!$1:$2</definedName>
    <definedName name="_xlnm.Print_Titles" localSheetId="3">第四组!$1:$2</definedName>
    <definedName name="_xlnm.Print_Titles" localSheetId="2">第三组!$1:$2</definedName>
    <definedName name="_xlnm.Print_Titles" localSheetId="0">第一组!$1:$2</definedName>
    <definedName name="_xlnm.Print_Titles" localSheetId="1">第二组!$1:$2</definedName>
  </definedNames>
  <calcPr calcId="144525"/>
</workbook>
</file>

<file path=xl/sharedStrings.xml><?xml version="1.0" encoding="utf-8"?>
<sst xmlns="http://schemas.openxmlformats.org/spreadsheetml/2006/main" count="448">
  <si>
    <t>2017年娄星区公开招聘中小学教师考试综合成绩册                     （第一组）</t>
  </si>
  <si>
    <t>报名序号</t>
  </si>
  <si>
    <t>姓名</t>
  </si>
  <si>
    <t>性别</t>
  </si>
  <si>
    <t>报考单位</t>
  </si>
  <si>
    <t>报考岗位</t>
  </si>
  <si>
    <t>笔试成绩</t>
  </si>
  <si>
    <t>试讲顺序号</t>
  </si>
  <si>
    <t>试讲成绩</t>
  </si>
  <si>
    <t>综合成绩</t>
  </si>
  <si>
    <t>综合名次</t>
  </si>
  <si>
    <t>0334</t>
  </si>
  <si>
    <t>黄瑛</t>
  </si>
  <si>
    <t>女</t>
  </si>
  <si>
    <t>农村义务教育学校</t>
  </si>
  <si>
    <t>小学语文</t>
  </si>
  <si>
    <t>周玲</t>
  </si>
  <si>
    <t>0709</t>
  </si>
  <si>
    <t>刘幸如</t>
  </si>
  <si>
    <t>0282</t>
  </si>
  <si>
    <t>刘丽霞</t>
  </si>
  <si>
    <t>0670</t>
  </si>
  <si>
    <t>李娟</t>
  </si>
  <si>
    <t>0189</t>
  </si>
  <si>
    <t>付琛</t>
  </si>
  <si>
    <t>0113</t>
  </si>
  <si>
    <t>李亮</t>
  </si>
  <si>
    <t>0248</t>
  </si>
  <si>
    <t>罗斯</t>
  </si>
  <si>
    <t>刘丹</t>
  </si>
  <si>
    <t>0696</t>
  </si>
  <si>
    <t>聂倩雨</t>
  </si>
  <si>
    <t>刘思婕</t>
  </si>
  <si>
    <t>0475</t>
  </si>
  <si>
    <t>欧阳斐</t>
  </si>
  <si>
    <t>0006</t>
  </si>
  <si>
    <t>刘蓉</t>
  </si>
  <si>
    <t>刘思</t>
  </si>
  <si>
    <t>吕佳雨</t>
  </si>
  <si>
    <t>0317</t>
  </si>
  <si>
    <t>胡敏</t>
  </si>
  <si>
    <t>0004</t>
  </si>
  <si>
    <t>张薇芬</t>
  </si>
  <si>
    <t>0610</t>
  </si>
  <si>
    <t>贺奔新</t>
  </si>
  <si>
    <t>邢文婷</t>
  </si>
  <si>
    <t>涂昕</t>
  </si>
  <si>
    <t>0653</t>
  </si>
  <si>
    <t>何斯</t>
  </si>
  <si>
    <t>蛇形山高塘小学</t>
  </si>
  <si>
    <t>刘旭璐</t>
  </si>
  <si>
    <t>0615</t>
  </si>
  <si>
    <t>李可</t>
  </si>
  <si>
    <t>蛇形山明德小学</t>
  </si>
  <si>
    <t>0232</t>
  </si>
  <si>
    <t>贺聪</t>
  </si>
  <si>
    <t>0368</t>
  </si>
  <si>
    <t>许芬</t>
  </si>
  <si>
    <t>蛇形山双泉小学</t>
  </si>
  <si>
    <t>0666</t>
  </si>
  <si>
    <t>刘霞</t>
  </si>
  <si>
    <t>左莺</t>
  </si>
  <si>
    <t>蛇形山新连小学</t>
  </si>
  <si>
    <t>贺曦</t>
  </si>
  <si>
    <t>康佳</t>
  </si>
  <si>
    <t>肖琼</t>
  </si>
  <si>
    <t>0705</t>
  </si>
  <si>
    <t>谢姣</t>
  </si>
  <si>
    <t>缺考</t>
  </si>
  <si>
    <t>卢桂芬</t>
  </si>
  <si>
    <t>蛇形山中心小学</t>
  </si>
  <si>
    <t>0481</t>
  </si>
  <si>
    <t>钟乐</t>
  </si>
  <si>
    <t>0122</t>
  </si>
  <si>
    <t>朱琼琳</t>
  </si>
  <si>
    <t>贺文辉</t>
  </si>
  <si>
    <t>水洞底大田学校</t>
  </si>
  <si>
    <t>0239</t>
  </si>
  <si>
    <t>吴英瑛</t>
  </si>
  <si>
    <t>0417</t>
  </si>
  <si>
    <t>刘海欧</t>
  </si>
  <si>
    <t>水洞底双杨学校</t>
  </si>
  <si>
    <t>0023</t>
  </si>
  <si>
    <t>周映</t>
  </si>
  <si>
    <t>0049</t>
  </si>
  <si>
    <t>周玙</t>
  </si>
  <si>
    <t>水洞底天堂教学点</t>
  </si>
  <si>
    <t>欧阳安娜</t>
  </si>
  <si>
    <t>周瑶</t>
  </si>
  <si>
    <t>水洞底文建学校</t>
  </si>
  <si>
    <t>康娟</t>
  </si>
  <si>
    <t>卢日立</t>
  </si>
  <si>
    <t>水洞底新建学校</t>
  </si>
  <si>
    <t>0305</t>
  </si>
  <si>
    <t>彭海霞</t>
  </si>
  <si>
    <t>2017年娄星区公开招聘中小学教师考试综合成绩册                     （第二组）</t>
  </si>
  <si>
    <t>彭霞</t>
  </si>
  <si>
    <t>娄底二中</t>
  </si>
  <si>
    <t>高中计算机</t>
  </si>
  <si>
    <t>0393</t>
  </si>
  <si>
    <t>颜顺良</t>
  </si>
  <si>
    <t>梁在柱</t>
  </si>
  <si>
    <t>男</t>
  </si>
  <si>
    <t>初中数学</t>
  </si>
  <si>
    <t>0193</t>
  </si>
  <si>
    <t>侯美霞</t>
  </si>
  <si>
    <t>0329</t>
  </si>
  <si>
    <t>李晨炬</t>
  </si>
  <si>
    <t>0140</t>
  </si>
  <si>
    <t>罗琦</t>
  </si>
  <si>
    <t>0106</t>
  </si>
  <si>
    <t>左雅琪</t>
  </si>
  <si>
    <t>0151</t>
  </si>
  <si>
    <t>王瑞进</t>
  </si>
  <si>
    <t>宁青青</t>
  </si>
  <si>
    <t>0510</t>
  </si>
  <si>
    <t>苏丹</t>
  </si>
  <si>
    <t>潘慧</t>
  </si>
  <si>
    <t>0678</t>
  </si>
  <si>
    <t>曾珍</t>
  </si>
  <si>
    <t>喻燕</t>
  </si>
  <si>
    <t>小学数学</t>
  </si>
  <si>
    <t>0188</t>
  </si>
  <si>
    <t>龙婵</t>
  </si>
  <si>
    <t>邱灵凤</t>
  </si>
  <si>
    <t>杨晓宇</t>
  </si>
  <si>
    <t>钟艳艳</t>
  </si>
  <si>
    <t>0363</t>
  </si>
  <si>
    <t>王丹</t>
  </si>
  <si>
    <t>0361</t>
  </si>
  <si>
    <t>李亭攸</t>
  </si>
  <si>
    <t>0630</t>
  </si>
  <si>
    <t>黄佳逸</t>
  </si>
  <si>
    <t>杨柳</t>
  </si>
  <si>
    <t>刘婷</t>
  </si>
  <si>
    <t>艾涛</t>
  </si>
  <si>
    <t>吴健俐</t>
  </si>
  <si>
    <t>刘雅洁</t>
  </si>
  <si>
    <t>0313</t>
  </si>
  <si>
    <t>葛惠</t>
  </si>
  <si>
    <t>0076</t>
  </si>
  <si>
    <t>肖成启</t>
  </si>
  <si>
    <t>0433</t>
  </si>
  <si>
    <t>杨班</t>
  </si>
  <si>
    <t>0350</t>
  </si>
  <si>
    <t>李永勇</t>
  </si>
  <si>
    <t>0263</t>
  </si>
  <si>
    <t>刘雄丽</t>
  </si>
  <si>
    <t>0075</t>
  </si>
  <si>
    <t>陈桂花</t>
  </si>
  <si>
    <t>0077</t>
  </si>
  <si>
    <t>王帅</t>
  </si>
  <si>
    <t>0422</t>
  </si>
  <si>
    <t>李小桂</t>
  </si>
  <si>
    <t>0068</t>
  </si>
  <si>
    <t>匡果</t>
  </si>
  <si>
    <t>0307</t>
  </si>
  <si>
    <t>谢其</t>
  </si>
  <si>
    <t>周超俊</t>
  </si>
  <si>
    <t>0677</t>
  </si>
  <si>
    <t>罗玲</t>
  </si>
  <si>
    <t>朱佩</t>
  </si>
  <si>
    <t>0455</t>
  </si>
  <si>
    <t>廖艳鈺</t>
  </si>
  <si>
    <t>简兰</t>
  </si>
  <si>
    <t>0435</t>
  </si>
  <si>
    <t>谢梦婷</t>
  </si>
  <si>
    <t>杨叶兰</t>
  </si>
  <si>
    <t>0201</t>
  </si>
  <si>
    <t>刘海燕</t>
  </si>
  <si>
    <t>刘步倩</t>
  </si>
  <si>
    <t>0343</t>
  </si>
  <si>
    <t>周婵玉</t>
  </si>
  <si>
    <t>2017年娄星区公开招聘中小学教师考试综合成绩册                     （第三组）</t>
  </si>
  <si>
    <t>唐纯</t>
  </si>
  <si>
    <t>高中英语</t>
  </si>
  <si>
    <t>黄媛</t>
  </si>
  <si>
    <t>0308</t>
  </si>
  <si>
    <t>龙丽娜</t>
  </si>
  <si>
    <t>娄底四中</t>
  </si>
  <si>
    <t>左琼</t>
  </si>
  <si>
    <t>0286</t>
  </si>
  <si>
    <t>龙月圆</t>
  </si>
  <si>
    <t>0576</t>
  </si>
  <si>
    <t>黄丽窈</t>
  </si>
  <si>
    <t>英语</t>
  </si>
  <si>
    <t>彭敏英</t>
  </si>
  <si>
    <t>0290</t>
  </si>
  <si>
    <t>刘兰</t>
  </si>
  <si>
    <t>0544</t>
  </si>
  <si>
    <t>肖凌文</t>
  </si>
  <si>
    <t>0388</t>
  </si>
  <si>
    <t>曾璐</t>
  </si>
  <si>
    <t>0532</t>
  </si>
  <si>
    <t>黎富明</t>
  </si>
  <si>
    <t>0139</t>
  </si>
  <si>
    <t>李艳民</t>
  </si>
  <si>
    <t>0194</t>
  </si>
  <si>
    <t>向亚琴</t>
  </si>
  <si>
    <t>彭时媛</t>
  </si>
  <si>
    <t>文莉莎</t>
  </si>
  <si>
    <t>张珊珊</t>
  </si>
  <si>
    <t>贺蕾琦</t>
  </si>
  <si>
    <t>戴春香</t>
  </si>
  <si>
    <t>胡丹</t>
  </si>
  <si>
    <t>0258</t>
  </si>
  <si>
    <t>伍志长</t>
  </si>
  <si>
    <t>胡兰</t>
  </si>
  <si>
    <t>0511</t>
  </si>
  <si>
    <t>曹汇琪</t>
  </si>
  <si>
    <t>彭鹏</t>
  </si>
  <si>
    <t>0441</t>
  </si>
  <si>
    <t>李佳</t>
  </si>
  <si>
    <t>0488</t>
  </si>
  <si>
    <t>龙冬华</t>
  </si>
  <si>
    <t>童媛</t>
  </si>
  <si>
    <t>蛇形山光辉小学</t>
  </si>
  <si>
    <t>0636</t>
  </si>
  <si>
    <t>梁怡</t>
  </si>
  <si>
    <t>0281</t>
  </si>
  <si>
    <t>聂瑶</t>
  </si>
  <si>
    <t>0209</t>
  </si>
  <si>
    <t>谭跃林</t>
  </si>
  <si>
    <t>刘玉琼</t>
  </si>
  <si>
    <t>周满珠</t>
  </si>
  <si>
    <t>0613</t>
  </si>
  <si>
    <t>康拍</t>
  </si>
  <si>
    <t>蛇形山泉山小学</t>
  </si>
  <si>
    <t>0234</t>
  </si>
  <si>
    <t>刘朝霞</t>
  </si>
  <si>
    <t>0279</t>
  </si>
  <si>
    <t>刘娇</t>
  </si>
  <si>
    <t>0456</t>
  </si>
  <si>
    <t>唐徽志</t>
  </si>
  <si>
    <t>肖丽君</t>
  </si>
  <si>
    <t>毛志英</t>
  </si>
  <si>
    <t>0695</t>
  </si>
  <si>
    <t>黎方</t>
  </si>
  <si>
    <t>0444</t>
  </si>
  <si>
    <t>肖豪</t>
  </si>
  <si>
    <t>刘芬</t>
  </si>
  <si>
    <t>2017年娄星区公开招聘中小学教师考试综合成绩册                     （第四组）</t>
  </si>
  <si>
    <t>吴梦琴</t>
  </si>
  <si>
    <t>娄底三中</t>
  </si>
  <si>
    <t>高中语文</t>
  </si>
  <si>
    <t>柳笛</t>
  </si>
  <si>
    <t>0591</t>
  </si>
  <si>
    <t>林莺</t>
  </si>
  <si>
    <t>李琼</t>
  </si>
  <si>
    <t>初中语文</t>
  </si>
  <si>
    <t>0219</t>
  </si>
  <si>
    <t>朱颖</t>
  </si>
  <si>
    <t>0683</t>
  </si>
  <si>
    <t>李牧云</t>
  </si>
  <si>
    <t>喻喜盈</t>
  </si>
  <si>
    <t>0477</t>
  </si>
  <si>
    <t>陈锐</t>
  </si>
  <si>
    <t>0044</t>
  </si>
  <si>
    <t>佘晓钰</t>
  </si>
  <si>
    <t>李娜</t>
  </si>
  <si>
    <t>葛婷</t>
  </si>
  <si>
    <t>0604</t>
  </si>
  <si>
    <t>廖燕</t>
  </si>
  <si>
    <t>0588</t>
  </si>
  <si>
    <t>钟思洁</t>
  </si>
  <si>
    <t>0367</t>
  </si>
  <si>
    <t>刘梅英</t>
  </si>
  <si>
    <t>孙琼</t>
  </si>
  <si>
    <t>0371</t>
  </si>
  <si>
    <t>陈亮</t>
  </si>
  <si>
    <t>高中历史</t>
  </si>
  <si>
    <t>谢园园</t>
  </si>
  <si>
    <t>0035</t>
  </si>
  <si>
    <t>刘园</t>
  </si>
  <si>
    <t>初中历史</t>
  </si>
  <si>
    <t>0210</t>
  </si>
  <si>
    <t>杨盼</t>
  </si>
  <si>
    <t>彭伟豪</t>
  </si>
  <si>
    <t>0637</t>
  </si>
  <si>
    <t>谢素林</t>
  </si>
  <si>
    <t>0564</t>
  </si>
  <si>
    <t>阚红连</t>
  </si>
  <si>
    <t>0541</t>
  </si>
  <si>
    <t>袁艳妮</t>
  </si>
  <si>
    <t>高中政治</t>
  </si>
  <si>
    <t>曾素芳</t>
  </si>
  <si>
    <t>林萍</t>
  </si>
  <si>
    <t>邱辉</t>
  </si>
  <si>
    <t>0668</t>
  </si>
  <si>
    <t>谭清朝</t>
  </si>
  <si>
    <t>程菁垚</t>
  </si>
  <si>
    <t>曾素玲</t>
  </si>
  <si>
    <t>初中政治</t>
  </si>
  <si>
    <t>陈毅</t>
  </si>
  <si>
    <t>0686</t>
  </si>
  <si>
    <t>刘甜</t>
  </si>
  <si>
    <t>0247</t>
  </si>
  <si>
    <t>李彩风</t>
  </si>
  <si>
    <t>0556</t>
  </si>
  <si>
    <t>贺交平</t>
  </si>
  <si>
    <t>高中地理</t>
  </si>
  <si>
    <t>李建林</t>
  </si>
  <si>
    <t>黄玲</t>
  </si>
  <si>
    <t>宋干华</t>
  </si>
  <si>
    <t>0071</t>
  </si>
  <si>
    <t>张利辉</t>
  </si>
  <si>
    <t>初中地理</t>
  </si>
  <si>
    <t>刘茜华</t>
  </si>
  <si>
    <t>0402</t>
  </si>
  <si>
    <t>胡朝夕</t>
  </si>
  <si>
    <t>0519</t>
  </si>
  <si>
    <t>谢雅婷</t>
  </si>
  <si>
    <t>2017年娄星区公开招聘中小学教师考试综合成绩册                     （第五组）</t>
  </si>
  <si>
    <t>0085</t>
  </si>
  <si>
    <t>唐明福</t>
  </si>
  <si>
    <t>高中数学</t>
  </si>
  <si>
    <t>彭振程</t>
  </si>
  <si>
    <t>李建珍</t>
  </si>
  <si>
    <t>周耿</t>
  </si>
  <si>
    <t>0643</t>
  </si>
  <si>
    <t>向琼</t>
  </si>
  <si>
    <t>0214</t>
  </si>
  <si>
    <t>李发啟</t>
  </si>
  <si>
    <t>高中物理</t>
  </si>
  <si>
    <t>0338</t>
  </si>
  <si>
    <t>沈厚</t>
  </si>
  <si>
    <t>0547</t>
  </si>
  <si>
    <t>刘海波</t>
  </si>
  <si>
    <t>0525</t>
  </si>
  <si>
    <t>吴文彬</t>
  </si>
  <si>
    <t>0702</t>
  </si>
  <si>
    <t>刘进萍</t>
  </si>
  <si>
    <t>0429</t>
  </si>
  <si>
    <t>伍贤永</t>
  </si>
  <si>
    <t>0222</t>
  </si>
  <si>
    <t>熊晓侠</t>
  </si>
  <si>
    <t>初中物理</t>
  </si>
  <si>
    <t>0032</t>
  </si>
  <si>
    <t>李美良</t>
  </si>
  <si>
    <t>0458</t>
  </si>
  <si>
    <t>刘步亮</t>
  </si>
  <si>
    <t>0059</t>
  </si>
  <si>
    <t>胡奇</t>
  </si>
  <si>
    <t>张丹龙</t>
  </si>
  <si>
    <t>0180</t>
  </si>
  <si>
    <t>韩波</t>
  </si>
  <si>
    <t>0697</t>
  </si>
  <si>
    <t>谢小冬</t>
  </si>
  <si>
    <t>高中化学</t>
  </si>
  <si>
    <t>0642</t>
  </si>
  <si>
    <t>陈涛</t>
  </si>
  <si>
    <t>朱敏</t>
  </si>
  <si>
    <t>匡连惠</t>
  </si>
  <si>
    <t>0421</t>
  </si>
  <si>
    <t>周凌冰</t>
  </si>
  <si>
    <t>黄阳晶</t>
  </si>
  <si>
    <t>初中化学</t>
  </si>
  <si>
    <t>邓春艳</t>
  </si>
  <si>
    <t>易超</t>
  </si>
  <si>
    <t>王焕</t>
  </si>
  <si>
    <t>彭新毅</t>
  </si>
  <si>
    <t>高中生物</t>
  </si>
  <si>
    <t>0251</t>
  </si>
  <si>
    <t>刘聪</t>
  </si>
  <si>
    <t>0416</t>
  </si>
  <si>
    <t>刘秦燕</t>
  </si>
  <si>
    <t>0539</t>
  </si>
  <si>
    <t>刘红雪</t>
  </si>
  <si>
    <t>段美艳</t>
  </si>
  <si>
    <t>初中生物</t>
  </si>
  <si>
    <t>曹丹</t>
  </si>
  <si>
    <t>0205</t>
  </si>
  <si>
    <t>梁娇娇</t>
  </si>
  <si>
    <t>王旭妹</t>
  </si>
  <si>
    <t>彭立文</t>
  </si>
  <si>
    <t>0094</t>
  </si>
  <si>
    <t>吴凤娇</t>
  </si>
  <si>
    <t>田婷</t>
  </si>
  <si>
    <t>郭荣英</t>
  </si>
  <si>
    <t>0459</t>
  </si>
  <si>
    <t>肖前姣</t>
  </si>
  <si>
    <t>贺美祯</t>
  </si>
  <si>
    <t>0543</t>
  </si>
  <si>
    <t>杨梨梨</t>
  </si>
  <si>
    <t xml:space="preserve">2017年娄星区公开招聘中小学教师考试综合成绩册               （第六组）
</t>
  </si>
  <si>
    <t>面试成绩</t>
  </si>
  <si>
    <t>专业技能测试成绩</t>
  </si>
  <si>
    <t>0687</t>
  </si>
  <si>
    <t>刘娉婷</t>
  </si>
  <si>
    <t>高中音乐</t>
  </si>
  <si>
    <t>米翠</t>
  </si>
  <si>
    <t>0039</t>
  </si>
  <si>
    <t>陈瑶圆</t>
  </si>
  <si>
    <t>0267</t>
  </si>
  <si>
    <t>李林奇</t>
  </si>
  <si>
    <t>0675</t>
  </si>
  <si>
    <t>聂诗</t>
  </si>
  <si>
    <t>袁静思</t>
  </si>
  <si>
    <t>聂聚英</t>
  </si>
  <si>
    <t>音乐</t>
  </si>
  <si>
    <t>刘诗颖</t>
  </si>
  <si>
    <t>0016</t>
  </si>
  <si>
    <t>周慧</t>
  </si>
  <si>
    <t>谢迪波</t>
  </si>
  <si>
    <t>0431</t>
  </si>
  <si>
    <t>易颖</t>
  </si>
  <si>
    <t>肖芳</t>
  </si>
  <si>
    <t>王甜</t>
  </si>
  <si>
    <t>美术</t>
  </si>
  <si>
    <t>朱露</t>
  </si>
  <si>
    <t>0184</t>
  </si>
  <si>
    <t>彭自强</t>
  </si>
  <si>
    <t>0104</t>
  </si>
  <si>
    <t>蔡腾芳</t>
  </si>
  <si>
    <t>0328</t>
  </si>
  <si>
    <t>赵剑兰</t>
  </si>
  <si>
    <t>0372</t>
  </si>
  <si>
    <t>龙娟</t>
  </si>
  <si>
    <t>0651</t>
  </si>
  <si>
    <t>邓砚</t>
  </si>
  <si>
    <t>0583</t>
  </si>
  <si>
    <t>陈珂</t>
  </si>
  <si>
    <t>高中体育（田径）</t>
  </si>
  <si>
    <t>李悄</t>
  </si>
  <si>
    <t>0173</t>
  </si>
  <si>
    <t>吴卓栋</t>
  </si>
  <si>
    <t>高中体育（足球）</t>
  </si>
  <si>
    <t>陈鹏</t>
  </si>
  <si>
    <t>黄守忠</t>
  </si>
  <si>
    <t>体育（篮球）</t>
  </si>
  <si>
    <t>邬彬锋</t>
  </si>
  <si>
    <t>曾威</t>
  </si>
  <si>
    <t>龚黎</t>
  </si>
  <si>
    <t>0288</t>
  </si>
  <si>
    <t>刘瑜霞</t>
  </si>
  <si>
    <t>0159</t>
  </si>
  <si>
    <t>刘卡昂</t>
  </si>
  <si>
    <t>陈洁诗</t>
  </si>
  <si>
    <t>体育（足球）</t>
  </si>
  <si>
    <t>0626</t>
  </si>
  <si>
    <t>吴望</t>
  </si>
  <si>
    <t>0289</t>
  </si>
  <si>
    <t>梁更阳</t>
  </si>
  <si>
    <t>0255</t>
  </si>
  <si>
    <t>成姣</t>
  </si>
  <si>
    <t>0641</t>
  </si>
  <si>
    <t>张柔</t>
  </si>
  <si>
    <t>肖桂青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</si>
</sst>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8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7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1" fillId="2" borderId="5" applyNumberFormat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22" borderId="8" applyNumberForma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49" applyFont="1" applyBorder="1" applyAlignment="1">
      <alignment horizontal="center" vertical="center"/>
    </xf>
    <xf numFmtId="0" fontId="3" fillId="0" borderId="1" xfId="49" applyFont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6"/>
  <sheetViews>
    <sheetView workbookViewId="0">
      <selection activeCell="G2" sqref="A$1:J$1048576"/>
    </sheetView>
  </sheetViews>
  <sheetFormatPr defaultColWidth="9" defaultRowHeight="13.5"/>
  <cols>
    <col min="2" max="2" width="7.75" customWidth="1"/>
    <col min="3" max="3" width="6" customWidth="1"/>
    <col min="4" max="4" width="15.625" customWidth="1"/>
    <col min="5" max="5" width="10.875" customWidth="1"/>
    <col min="6" max="6" width="6.375" customWidth="1"/>
    <col min="7" max="7" width="5.75" customWidth="1"/>
    <col min="8" max="8" width="6.75" customWidth="1"/>
    <col min="9" max="9" width="7.125" customWidth="1"/>
    <col min="10" max="10" width="5.625" customWidth="1"/>
  </cols>
  <sheetData>
    <row r="1" ht="56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9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5" customHeight="1" spans="1:10">
      <c r="A3" s="6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7">
        <v>84</v>
      </c>
      <c r="G3" s="8">
        <v>30</v>
      </c>
      <c r="H3" s="8">
        <v>86.6</v>
      </c>
      <c r="I3" s="8">
        <f t="shared" ref="I3:I46" si="0">F3*0.6+H3*0.4</f>
        <v>85.04</v>
      </c>
      <c r="J3" s="8">
        <v>1</v>
      </c>
    </row>
    <row r="4" ht="25" customHeight="1" spans="1:10">
      <c r="A4" s="9">
        <v>2226</v>
      </c>
      <c r="B4" s="10" t="s">
        <v>16</v>
      </c>
      <c r="C4" s="10" t="s">
        <v>13</v>
      </c>
      <c r="D4" s="10" t="s">
        <v>14</v>
      </c>
      <c r="E4" s="10" t="s">
        <v>15</v>
      </c>
      <c r="F4" s="7">
        <v>84</v>
      </c>
      <c r="G4" s="8">
        <v>41</v>
      </c>
      <c r="H4" s="8">
        <v>85.6</v>
      </c>
      <c r="I4" s="8">
        <f t="shared" si="0"/>
        <v>84.64</v>
      </c>
      <c r="J4" s="8">
        <v>2</v>
      </c>
    </row>
    <row r="5" ht="25" customHeight="1" spans="1:10">
      <c r="A5" s="6" t="s">
        <v>17</v>
      </c>
      <c r="B5" s="3" t="s">
        <v>18</v>
      </c>
      <c r="C5" s="3" t="s">
        <v>13</v>
      </c>
      <c r="D5" s="3" t="s">
        <v>14</v>
      </c>
      <c r="E5" s="3" t="s">
        <v>15</v>
      </c>
      <c r="F5" s="7">
        <v>85</v>
      </c>
      <c r="G5" s="8">
        <v>17</v>
      </c>
      <c r="H5" s="8">
        <v>82.6</v>
      </c>
      <c r="I5" s="8">
        <f t="shared" si="0"/>
        <v>84.04</v>
      </c>
      <c r="J5" s="8">
        <v>3</v>
      </c>
    </row>
    <row r="6" ht="25" customHeight="1" spans="1:10">
      <c r="A6" s="6" t="s">
        <v>19</v>
      </c>
      <c r="B6" s="3" t="s">
        <v>20</v>
      </c>
      <c r="C6" s="3" t="s">
        <v>13</v>
      </c>
      <c r="D6" s="3" t="s">
        <v>14</v>
      </c>
      <c r="E6" s="3" t="s">
        <v>15</v>
      </c>
      <c r="F6" s="7">
        <v>83</v>
      </c>
      <c r="G6" s="8">
        <v>18</v>
      </c>
      <c r="H6" s="8">
        <v>85.2</v>
      </c>
      <c r="I6" s="8">
        <f t="shared" si="0"/>
        <v>83.88</v>
      </c>
      <c r="J6" s="8">
        <v>4</v>
      </c>
    </row>
    <row r="7" ht="25" customHeight="1" spans="1:10">
      <c r="A7" s="6" t="s">
        <v>21</v>
      </c>
      <c r="B7" s="3" t="s">
        <v>22</v>
      </c>
      <c r="C7" s="3" t="s">
        <v>13</v>
      </c>
      <c r="D7" s="3" t="s">
        <v>14</v>
      </c>
      <c r="E7" s="3" t="s">
        <v>15</v>
      </c>
      <c r="F7" s="7">
        <v>85</v>
      </c>
      <c r="G7" s="8">
        <v>27</v>
      </c>
      <c r="H7" s="8">
        <v>81.8</v>
      </c>
      <c r="I7" s="8">
        <f t="shared" si="0"/>
        <v>83.72</v>
      </c>
      <c r="J7" s="8">
        <v>5</v>
      </c>
    </row>
    <row r="8" ht="25" customHeight="1" spans="1:10">
      <c r="A8" s="6" t="s">
        <v>23</v>
      </c>
      <c r="B8" s="3" t="s">
        <v>24</v>
      </c>
      <c r="C8" s="3" t="s">
        <v>13</v>
      </c>
      <c r="D8" s="3" t="s">
        <v>14</v>
      </c>
      <c r="E8" s="3" t="s">
        <v>15</v>
      </c>
      <c r="F8" s="7">
        <v>82</v>
      </c>
      <c r="G8" s="8">
        <v>8</v>
      </c>
      <c r="H8" s="8">
        <v>85.8</v>
      </c>
      <c r="I8" s="8">
        <f t="shared" si="0"/>
        <v>83.52</v>
      </c>
      <c r="J8" s="8">
        <v>6</v>
      </c>
    </row>
    <row r="9" ht="25" customHeight="1" spans="1:10">
      <c r="A9" s="6" t="s">
        <v>25</v>
      </c>
      <c r="B9" s="3" t="s">
        <v>26</v>
      </c>
      <c r="C9" s="3" t="s">
        <v>13</v>
      </c>
      <c r="D9" s="3" t="s">
        <v>14</v>
      </c>
      <c r="E9" s="3" t="s">
        <v>15</v>
      </c>
      <c r="F9" s="7">
        <v>84</v>
      </c>
      <c r="G9" s="8">
        <v>14</v>
      </c>
      <c r="H9" s="8">
        <v>82</v>
      </c>
      <c r="I9" s="8">
        <f t="shared" si="0"/>
        <v>83.2</v>
      </c>
      <c r="J9" s="8">
        <v>7</v>
      </c>
    </row>
    <row r="10" ht="25" customHeight="1" spans="1:10">
      <c r="A10" s="6" t="s">
        <v>27</v>
      </c>
      <c r="B10" s="3" t="s">
        <v>28</v>
      </c>
      <c r="C10" s="3" t="s">
        <v>13</v>
      </c>
      <c r="D10" s="3" t="s">
        <v>14</v>
      </c>
      <c r="E10" s="3" t="s">
        <v>15</v>
      </c>
      <c r="F10" s="7">
        <v>82</v>
      </c>
      <c r="G10" s="8">
        <v>13</v>
      </c>
      <c r="H10" s="8">
        <v>84.4</v>
      </c>
      <c r="I10" s="8">
        <f t="shared" si="0"/>
        <v>82.96</v>
      </c>
      <c r="J10" s="8">
        <v>8</v>
      </c>
    </row>
    <row r="11" ht="25" customHeight="1" spans="1:10">
      <c r="A11" s="9">
        <v>2460</v>
      </c>
      <c r="B11" s="10" t="s">
        <v>29</v>
      </c>
      <c r="C11" s="10" t="s">
        <v>13</v>
      </c>
      <c r="D11" s="10" t="s">
        <v>14</v>
      </c>
      <c r="E11" s="10" t="s">
        <v>15</v>
      </c>
      <c r="F11" s="7">
        <v>82</v>
      </c>
      <c r="G11" s="8">
        <v>23</v>
      </c>
      <c r="H11" s="8">
        <v>82.8</v>
      </c>
      <c r="I11" s="8">
        <f t="shared" si="0"/>
        <v>82.32</v>
      </c>
      <c r="J11" s="8">
        <v>9</v>
      </c>
    </row>
    <row r="12" ht="25" customHeight="1" spans="1:10">
      <c r="A12" s="6" t="s">
        <v>30</v>
      </c>
      <c r="B12" s="3" t="s">
        <v>31</v>
      </c>
      <c r="C12" s="3" t="s">
        <v>13</v>
      </c>
      <c r="D12" s="3" t="s">
        <v>14</v>
      </c>
      <c r="E12" s="3" t="s">
        <v>15</v>
      </c>
      <c r="F12" s="7">
        <v>81</v>
      </c>
      <c r="G12" s="8">
        <v>1</v>
      </c>
      <c r="H12" s="8">
        <v>83.6</v>
      </c>
      <c r="I12" s="8">
        <f t="shared" si="0"/>
        <v>82.04</v>
      </c>
      <c r="J12" s="8">
        <v>10</v>
      </c>
    </row>
    <row r="13" ht="25" customHeight="1" spans="1:10">
      <c r="A13" s="9">
        <v>2578</v>
      </c>
      <c r="B13" s="10" t="s">
        <v>32</v>
      </c>
      <c r="C13" s="10" t="s">
        <v>13</v>
      </c>
      <c r="D13" s="10" t="s">
        <v>14</v>
      </c>
      <c r="E13" s="10" t="s">
        <v>15</v>
      </c>
      <c r="F13" s="7">
        <v>81</v>
      </c>
      <c r="G13" s="8">
        <v>29</v>
      </c>
      <c r="H13" s="8">
        <v>83.2</v>
      </c>
      <c r="I13" s="8">
        <f t="shared" si="0"/>
        <v>81.88</v>
      </c>
      <c r="J13" s="8">
        <v>11</v>
      </c>
    </row>
    <row r="14" ht="25" customHeight="1" spans="1:10">
      <c r="A14" s="6" t="s">
        <v>33</v>
      </c>
      <c r="B14" s="3" t="s">
        <v>34</v>
      </c>
      <c r="C14" s="3" t="s">
        <v>13</v>
      </c>
      <c r="D14" s="3" t="s">
        <v>14</v>
      </c>
      <c r="E14" s="3" t="s">
        <v>15</v>
      </c>
      <c r="F14" s="7">
        <v>83</v>
      </c>
      <c r="G14" s="8">
        <v>15</v>
      </c>
      <c r="H14" s="8">
        <v>79.4</v>
      </c>
      <c r="I14" s="8">
        <f t="shared" si="0"/>
        <v>81.56</v>
      </c>
      <c r="J14" s="8">
        <v>12</v>
      </c>
    </row>
    <row r="15" ht="25" customHeight="1" spans="1:10">
      <c r="A15" s="6" t="s">
        <v>35</v>
      </c>
      <c r="B15" s="3" t="s">
        <v>36</v>
      </c>
      <c r="C15" s="3" t="s">
        <v>13</v>
      </c>
      <c r="D15" s="3" t="s">
        <v>14</v>
      </c>
      <c r="E15" s="3" t="s">
        <v>15</v>
      </c>
      <c r="F15" s="7">
        <v>83</v>
      </c>
      <c r="G15" s="8">
        <v>5</v>
      </c>
      <c r="H15" s="8">
        <v>79.4</v>
      </c>
      <c r="I15" s="8">
        <f t="shared" si="0"/>
        <v>81.56</v>
      </c>
      <c r="J15" s="8">
        <v>13</v>
      </c>
    </row>
    <row r="16" ht="25" customHeight="1" spans="1:10">
      <c r="A16" s="9">
        <v>2392</v>
      </c>
      <c r="B16" s="10" t="s">
        <v>37</v>
      </c>
      <c r="C16" s="10" t="s">
        <v>13</v>
      </c>
      <c r="D16" s="10" t="s">
        <v>14</v>
      </c>
      <c r="E16" s="10" t="s">
        <v>15</v>
      </c>
      <c r="F16" s="7">
        <v>82</v>
      </c>
      <c r="G16" s="8">
        <v>9</v>
      </c>
      <c r="H16" s="8">
        <v>80.8</v>
      </c>
      <c r="I16" s="8">
        <f t="shared" si="0"/>
        <v>81.52</v>
      </c>
      <c r="J16" s="8">
        <v>14</v>
      </c>
    </row>
    <row r="17" ht="25" customHeight="1" spans="1:10">
      <c r="A17" s="9">
        <v>2186</v>
      </c>
      <c r="B17" s="10" t="s">
        <v>38</v>
      </c>
      <c r="C17" s="10" t="s">
        <v>13</v>
      </c>
      <c r="D17" s="10" t="s">
        <v>14</v>
      </c>
      <c r="E17" s="10" t="s">
        <v>15</v>
      </c>
      <c r="F17" s="7">
        <v>81</v>
      </c>
      <c r="G17" s="8">
        <v>26</v>
      </c>
      <c r="H17" s="8">
        <v>81.6</v>
      </c>
      <c r="I17" s="8">
        <f t="shared" si="0"/>
        <v>81.24</v>
      </c>
      <c r="J17" s="8">
        <v>15</v>
      </c>
    </row>
    <row r="18" ht="25" customHeight="1" spans="1:10">
      <c r="A18" s="6" t="s">
        <v>39</v>
      </c>
      <c r="B18" s="3" t="s">
        <v>40</v>
      </c>
      <c r="C18" s="3" t="s">
        <v>13</v>
      </c>
      <c r="D18" s="3" t="s">
        <v>14</v>
      </c>
      <c r="E18" s="3" t="s">
        <v>15</v>
      </c>
      <c r="F18" s="7">
        <v>81</v>
      </c>
      <c r="G18" s="8">
        <v>33</v>
      </c>
      <c r="H18" s="8">
        <v>81</v>
      </c>
      <c r="I18" s="8">
        <f t="shared" si="0"/>
        <v>81</v>
      </c>
      <c r="J18" s="8">
        <v>16</v>
      </c>
    </row>
    <row r="19" ht="25" customHeight="1" spans="1:10">
      <c r="A19" s="6" t="s">
        <v>41</v>
      </c>
      <c r="B19" s="3" t="s">
        <v>42</v>
      </c>
      <c r="C19" s="3" t="s">
        <v>13</v>
      </c>
      <c r="D19" s="3" t="s">
        <v>14</v>
      </c>
      <c r="E19" s="3" t="s">
        <v>15</v>
      </c>
      <c r="F19" s="7">
        <v>82</v>
      </c>
      <c r="G19" s="8">
        <v>34</v>
      </c>
      <c r="H19" s="8">
        <v>79.4</v>
      </c>
      <c r="I19" s="8">
        <f t="shared" si="0"/>
        <v>80.96</v>
      </c>
      <c r="J19" s="8">
        <v>17</v>
      </c>
    </row>
    <row r="20" ht="25" customHeight="1" spans="1:10">
      <c r="A20" s="6" t="s">
        <v>43</v>
      </c>
      <c r="B20" s="3" t="s">
        <v>44</v>
      </c>
      <c r="C20" s="3" t="s">
        <v>13</v>
      </c>
      <c r="D20" s="3" t="s">
        <v>14</v>
      </c>
      <c r="E20" s="3" t="s">
        <v>15</v>
      </c>
      <c r="F20" s="7">
        <v>81</v>
      </c>
      <c r="G20" s="8">
        <v>20</v>
      </c>
      <c r="H20" s="8">
        <v>80.6</v>
      </c>
      <c r="I20" s="8">
        <f t="shared" si="0"/>
        <v>80.84</v>
      </c>
      <c r="J20" s="8">
        <v>18</v>
      </c>
    </row>
    <row r="21" ht="25" customHeight="1" spans="1:10">
      <c r="A21" s="9">
        <v>2390</v>
      </c>
      <c r="B21" s="10" t="s">
        <v>45</v>
      </c>
      <c r="C21" s="10" t="s">
        <v>13</v>
      </c>
      <c r="D21" s="10" t="s">
        <v>14</v>
      </c>
      <c r="E21" s="10" t="s">
        <v>15</v>
      </c>
      <c r="F21" s="7">
        <v>82</v>
      </c>
      <c r="G21" s="8">
        <v>35</v>
      </c>
      <c r="H21" s="8">
        <v>77.2</v>
      </c>
      <c r="I21" s="8">
        <f t="shared" si="0"/>
        <v>80.08</v>
      </c>
      <c r="J21" s="8">
        <v>19</v>
      </c>
    </row>
    <row r="22" ht="25" customHeight="1" spans="1:10">
      <c r="A22" s="9">
        <v>2448</v>
      </c>
      <c r="B22" s="10" t="s">
        <v>46</v>
      </c>
      <c r="C22" s="10" t="s">
        <v>13</v>
      </c>
      <c r="D22" s="10" t="s">
        <v>14</v>
      </c>
      <c r="E22" s="10" t="s">
        <v>15</v>
      </c>
      <c r="F22" s="7">
        <v>83</v>
      </c>
      <c r="G22" s="8">
        <v>28</v>
      </c>
      <c r="H22" s="8">
        <v>72.6</v>
      </c>
      <c r="I22" s="8">
        <f t="shared" si="0"/>
        <v>78.84</v>
      </c>
      <c r="J22" s="8">
        <v>20</v>
      </c>
    </row>
    <row r="23" ht="25" customHeight="1" spans="1:10">
      <c r="A23" s="6" t="s">
        <v>47</v>
      </c>
      <c r="B23" s="3" t="s">
        <v>48</v>
      </c>
      <c r="C23" s="3" t="s">
        <v>13</v>
      </c>
      <c r="D23" s="3" t="s">
        <v>49</v>
      </c>
      <c r="E23" s="3" t="s">
        <v>15</v>
      </c>
      <c r="F23" s="7">
        <v>83.5</v>
      </c>
      <c r="G23" s="8">
        <v>24</v>
      </c>
      <c r="H23" s="8">
        <v>81.2</v>
      </c>
      <c r="I23" s="8">
        <f t="shared" si="0"/>
        <v>82.58</v>
      </c>
      <c r="J23" s="8">
        <v>1</v>
      </c>
    </row>
    <row r="24" ht="25" customHeight="1" spans="1:10">
      <c r="A24" s="9">
        <v>2026</v>
      </c>
      <c r="B24" s="10" t="s">
        <v>50</v>
      </c>
      <c r="C24" s="10" t="s">
        <v>13</v>
      </c>
      <c r="D24" s="10" t="s">
        <v>49</v>
      </c>
      <c r="E24" s="10" t="s">
        <v>15</v>
      </c>
      <c r="F24" s="7">
        <v>79</v>
      </c>
      <c r="G24" s="8">
        <v>7</v>
      </c>
      <c r="H24" s="8">
        <v>71.4</v>
      </c>
      <c r="I24" s="8">
        <f t="shared" si="0"/>
        <v>75.96</v>
      </c>
      <c r="J24" s="8">
        <v>2</v>
      </c>
    </row>
    <row r="25" ht="25" customHeight="1" spans="1:10">
      <c r="A25" s="6" t="s">
        <v>51</v>
      </c>
      <c r="B25" s="3" t="s">
        <v>52</v>
      </c>
      <c r="C25" s="3" t="s">
        <v>13</v>
      </c>
      <c r="D25" s="3" t="s">
        <v>53</v>
      </c>
      <c r="E25" s="3" t="s">
        <v>15</v>
      </c>
      <c r="F25" s="7">
        <v>87</v>
      </c>
      <c r="G25" s="8">
        <v>43</v>
      </c>
      <c r="H25" s="8">
        <v>80.8</v>
      </c>
      <c r="I25" s="8">
        <f t="shared" si="0"/>
        <v>84.52</v>
      </c>
      <c r="J25" s="8">
        <v>1</v>
      </c>
    </row>
    <row r="26" ht="25" customHeight="1" spans="1:10">
      <c r="A26" s="6" t="s">
        <v>54</v>
      </c>
      <c r="B26" s="3" t="s">
        <v>55</v>
      </c>
      <c r="C26" s="3" t="s">
        <v>13</v>
      </c>
      <c r="D26" s="3" t="s">
        <v>53</v>
      </c>
      <c r="E26" s="3" t="s">
        <v>15</v>
      </c>
      <c r="F26" s="7">
        <v>79.5</v>
      </c>
      <c r="G26" s="8">
        <v>11</v>
      </c>
      <c r="H26" s="8">
        <v>79</v>
      </c>
      <c r="I26" s="8">
        <f t="shared" si="0"/>
        <v>79.3</v>
      </c>
      <c r="J26" s="8">
        <v>2</v>
      </c>
    </row>
    <row r="27" ht="25" customHeight="1" spans="1:10">
      <c r="A27" s="6" t="s">
        <v>56</v>
      </c>
      <c r="B27" s="3" t="s">
        <v>57</v>
      </c>
      <c r="C27" s="3" t="s">
        <v>13</v>
      </c>
      <c r="D27" s="3" t="s">
        <v>58</v>
      </c>
      <c r="E27" s="3" t="s">
        <v>15</v>
      </c>
      <c r="F27" s="7">
        <v>82</v>
      </c>
      <c r="G27" s="8">
        <v>2</v>
      </c>
      <c r="H27" s="8">
        <v>86.6</v>
      </c>
      <c r="I27" s="8">
        <f t="shared" si="0"/>
        <v>83.84</v>
      </c>
      <c r="J27" s="8">
        <v>1</v>
      </c>
    </row>
    <row r="28" ht="25" customHeight="1" spans="1:10">
      <c r="A28" s="6" t="s">
        <v>59</v>
      </c>
      <c r="B28" s="3" t="s">
        <v>60</v>
      </c>
      <c r="C28" s="3" t="s">
        <v>13</v>
      </c>
      <c r="D28" s="3" t="s">
        <v>58</v>
      </c>
      <c r="E28" s="3" t="s">
        <v>15</v>
      </c>
      <c r="F28" s="7">
        <v>81</v>
      </c>
      <c r="G28" s="8">
        <v>38</v>
      </c>
      <c r="H28" s="8">
        <v>79.8</v>
      </c>
      <c r="I28" s="8">
        <f t="shared" si="0"/>
        <v>80.52</v>
      </c>
      <c r="J28" s="8">
        <v>2</v>
      </c>
    </row>
    <row r="29" ht="25" customHeight="1" spans="1:10">
      <c r="A29" s="9">
        <v>2547</v>
      </c>
      <c r="B29" s="10" t="s">
        <v>61</v>
      </c>
      <c r="C29" s="10" t="s">
        <v>13</v>
      </c>
      <c r="D29" s="10" t="s">
        <v>62</v>
      </c>
      <c r="E29" s="10" t="s">
        <v>15</v>
      </c>
      <c r="F29" s="7">
        <v>80</v>
      </c>
      <c r="G29" s="8">
        <v>36</v>
      </c>
      <c r="H29" s="8">
        <v>83</v>
      </c>
      <c r="I29" s="8">
        <f t="shared" si="0"/>
        <v>81.2</v>
      </c>
      <c r="J29" s="8">
        <v>1</v>
      </c>
    </row>
    <row r="30" ht="25" customHeight="1" spans="1:10">
      <c r="A30" s="9">
        <v>2617</v>
      </c>
      <c r="B30" s="10" t="s">
        <v>63</v>
      </c>
      <c r="C30" s="10" t="s">
        <v>13</v>
      </c>
      <c r="D30" s="10" t="s">
        <v>62</v>
      </c>
      <c r="E30" s="10" t="s">
        <v>15</v>
      </c>
      <c r="F30" s="7">
        <v>75</v>
      </c>
      <c r="G30" s="8">
        <v>16</v>
      </c>
      <c r="H30" s="8">
        <v>84.6</v>
      </c>
      <c r="I30" s="8">
        <f t="shared" si="0"/>
        <v>78.84</v>
      </c>
      <c r="J30" s="8">
        <v>2</v>
      </c>
    </row>
    <row r="31" ht="25" customHeight="1" spans="1:10">
      <c r="A31" s="9">
        <v>2198</v>
      </c>
      <c r="B31" s="10" t="s">
        <v>64</v>
      </c>
      <c r="C31" s="10" t="s">
        <v>13</v>
      </c>
      <c r="D31" s="10" t="s">
        <v>62</v>
      </c>
      <c r="E31" s="10" t="s">
        <v>15</v>
      </c>
      <c r="F31" s="7">
        <v>75</v>
      </c>
      <c r="G31" s="8">
        <v>10</v>
      </c>
      <c r="H31" s="8">
        <v>81.2</v>
      </c>
      <c r="I31" s="8">
        <f t="shared" si="0"/>
        <v>77.48</v>
      </c>
      <c r="J31" s="8">
        <v>3</v>
      </c>
    </row>
    <row r="32" ht="25" customHeight="1" spans="1:10">
      <c r="A32" s="9">
        <v>2620</v>
      </c>
      <c r="B32" s="10" t="s">
        <v>65</v>
      </c>
      <c r="C32" s="10" t="s">
        <v>13</v>
      </c>
      <c r="D32" s="10" t="s">
        <v>62</v>
      </c>
      <c r="E32" s="10" t="s">
        <v>15</v>
      </c>
      <c r="F32" s="7">
        <v>75</v>
      </c>
      <c r="G32" s="8">
        <v>3</v>
      </c>
      <c r="H32" s="8">
        <v>81.2</v>
      </c>
      <c r="I32" s="8">
        <f t="shared" si="0"/>
        <v>77.48</v>
      </c>
      <c r="J32" s="8">
        <v>4</v>
      </c>
    </row>
    <row r="33" ht="25" customHeight="1" spans="1:10">
      <c r="A33" s="6" t="s">
        <v>66</v>
      </c>
      <c r="B33" s="3" t="s">
        <v>67</v>
      </c>
      <c r="C33" s="3" t="s">
        <v>13</v>
      </c>
      <c r="D33" s="10" t="s">
        <v>62</v>
      </c>
      <c r="E33" s="3" t="s">
        <v>15</v>
      </c>
      <c r="F33" s="7">
        <v>75</v>
      </c>
      <c r="G33" s="8" t="s">
        <v>68</v>
      </c>
      <c r="H33" s="8">
        <v>0</v>
      </c>
      <c r="I33" s="8">
        <f t="shared" si="0"/>
        <v>45</v>
      </c>
      <c r="J33" s="8">
        <v>5</v>
      </c>
    </row>
    <row r="34" ht="25" customHeight="1" spans="1:10">
      <c r="A34" s="9">
        <v>2265</v>
      </c>
      <c r="B34" s="10" t="s">
        <v>69</v>
      </c>
      <c r="C34" s="10" t="s">
        <v>13</v>
      </c>
      <c r="D34" s="10" t="s">
        <v>70</v>
      </c>
      <c r="E34" s="10" t="s">
        <v>15</v>
      </c>
      <c r="F34" s="7">
        <v>77</v>
      </c>
      <c r="G34" s="8">
        <v>42</v>
      </c>
      <c r="H34" s="8">
        <v>87.2</v>
      </c>
      <c r="I34" s="8">
        <f t="shared" si="0"/>
        <v>81.08</v>
      </c>
      <c r="J34" s="8">
        <v>1</v>
      </c>
    </row>
    <row r="35" ht="25" customHeight="1" spans="1:10">
      <c r="A35" s="6" t="s">
        <v>71</v>
      </c>
      <c r="B35" s="3" t="s">
        <v>72</v>
      </c>
      <c r="C35" s="3" t="s">
        <v>13</v>
      </c>
      <c r="D35" s="3" t="s">
        <v>70</v>
      </c>
      <c r="E35" s="3" t="s">
        <v>15</v>
      </c>
      <c r="F35" s="7">
        <v>80</v>
      </c>
      <c r="G35" s="8">
        <v>4</v>
      </c>
      <c r="H35" s="8">
        <v>79.4</v>
      </c>
      <c r="I35" s="8">
        <f t="shared" si="0"/>
        <v>79.76</v>
      </c>
      <c r="J35" s="8">
        <v>2</v>
      </c>
    </row>
    <row r="36" ht="25" customHeight="1" spans="1:10">
      <c r="A36" s="6" t="s">
        <v>73</v>
      </c>
      <c r="B36" s="3" t="s">
        <v>74</v>
      </c>
      <c r="C36" s="3" t="s">
        <v>13</v>
      </c>
      <c r="D36" s="3" t="s">
        <v>70</v>
      </c>
      <c r="E36" s="3" t="s">
        <v>15</v>
      </c>
      <c r="F36" s="7">
        <v>77</v>
      </c>
      <c r="G36" s="8">
        <v>21</v>
      </c>
      <c r="H36" s="8">
        <v>79.6</v>
      </c>
      <c r="I36" s="8">
        <f t="shared" si="0"/>
        <v>78.04</v>
      </c>
      <c r="J36" s="8">
        <v>3</v>
      </c>
    </row>
    <row r="37" ht="25" customHeight="1" spans="1:10">
      <c r="A37" s="9">
        <v>2316</v>
      </c>
      <c r="B37" s="10" t="s">
        <v>75</v>
      </c>
      <c r="C37" s="10" t="s">
        <v>13</v>
      </c>
      <c r="D37" s="10" t="s">
        <v>76</v>
      </c>
      <c r="E37" s="10" t="s">
        <v>15</v>
      </c>
      <c r="F37" s="7">
        <v>86</v>
      </c>
      <c r="G37" s="8">
        <v>40</v>
      </c>
      <c r="H37" s="8">
        <v>77.6</v>
      </c>
      <c r="I37" s="8">
        <f t="shared" si="0"/>
        <v>82.64</v>
      </c>
      <c r="J37" s="8">
        <v>1</v>
      </c>
    </row>
    <row r="38" ht="25" customHeight="1" spans="1:10">
      <c r="A38" s="6" t="s">
        <v>77</v>
      </c>
      <c r="B38" s="3" t="s">
        <v>78</v>
      </c>
      <c r="C38" s="3" t="s">
        <v>13</v>
      </c>
      <c r="D38" s="3" t="s">
        <v>76</v>
      </c>
      <c r="E38" s="3" t="s">
        <v>15</v>
      </c>
      <c r="F38" s="7">
        <v>82</v>
      </c>
      <c r="G38" s="8">
        <v>32</v>
      </c>
      <c r="H38" s="8">
        <v>78.8</v>
      </c>
      <c r="I38" s="8">
        <f t="shared" si="0"/>
        <v>80.72</v>
      </c>
      <c r="J38" s="8">
        <v>2</v>
      </c>
    </row>
    <row r="39" ht="25" customHeight="1" spans="1:10">
      <c r="A39" s="6" t="s">
        <v>79</v>
      </c>
      <c r="B39" s="3" t="s">
        <v>80</v>
      </c>
      <c r="C39" s="3" t="s">
        <v>13</v>
      </c>
      <c r="D39" s="3" t="s">
        <v>81</v>
      </c>
      <c r="E39" s="3" t="s">
        <v>15</v>
      </c>
      <c r="F39" s="7">
        <v>81</v>
      </c>
      <c r="G39" s="8">
        <v>22</v>
      </c>
      <c r="H39" s="8">
        <v>82.8</v>
      </c>
      <c r="I39" s="8">
        <f t="shared" si="0"/>
        <v>81.72</v>
      </c>
      <c r="J39" s="8">
        <v>1</v>
      </c>
    </row>
    <row r="40" ht="25" customHeight="1" spans="1:10">
      <c r="A40" s="6" t="s">
        <v>82</v>
      </c>
      <c r="B40" s="3" t="s">
        <v>83</v>
      </c>
      <c r="C40" s="3" t="s">
        <v>13</v>
      </c>
      <c r="D40" s="3" t="s">
        <v>81</v>
      </c>
      <c r="E40" s="3" t="s">
        <v>15</v>
      </c>
      <c r="F40" s="7">
        <v>81</v>
      </c>
      <c r="G40" s="8">
        <v>39</v>
      </c>
      <c r="H40" s="8">
        <v>80.2</v>
      </c>
      <c r="I40" s="8">
        <f t="shared" si="0"/>
        <v>80.68</v>
      </c>
      <c r="J40" s="8">
        <v>2</v>
      </c>
    </row>
    <row r="41" ht="25" customHeight="1" spans="1:10">
      <c r="A41" s="6" t="s">
        <v>84</v>
      </c>
      <c r="B41" s="3" t="s">
        <v>85</v>
      </c>
      <c r="C41" s="3" t="s">
        <v>13</v>
      </c>
      <c r="D41" s="3" t="s">
        <v>86</v>
      </c>
      <c r="E41" s="3" t="s">
        <v>15</v>
      </c>
      <c r="F41" s="7">
        <v>78.5</v>
      </c>
      <c r="G41" s="8">
        <v>19</v>
      </c>
      <c r="H41" s="8">
        <v>84.6</v>
      </c>
      <c r="I41" s="8">
        <f t="shared" si="0"/>
        <v>80.94</v>
      </c>
      <c r="J41" s="8">
        <v>1</v>
      </c>
    </row>
    <row r="42" ht="25" customHeight="1" spans="1:10">
      <c r="A42" s="9">
        <v>2365</v>
      </c>
      <c r="B42" s="10" t="s">
        <v>87</v>
      </c>
      <c r="C42" s="10" t="s">
        <v>13</v>
      </c>
      <c r="D42" s="10" t="s">
        <v>86</v>
      </c>
      <c r="E42" s="10" t="s">
        <v>15</v>
      </c>
      <c r="F42" s="7">
        <v>79</v>
      </c>
      <c r="G42" s="8">
        <v>44</v>
      </c>
      <c r="H42" s="8">
        <v>80.8</v>
      </c>
      <c r="I42" s="8">
        <f t="shared" si="0"/>
        <v>79.72</v>
      </c>
      <c r="J42" s="8">
        <v>2</v>
      </c>
    </row>
    <row r="43" ht="25" customHeight="1" spans="1:10">
      <c r="A43" s="9">
        <v>2603</v>
      </c>
      <c r="B43" s="10" t="s">
        <v>88</v>
      </c>
      <c r="C43" s="10" t="s">
        <v>13</v>
      </c>
      <c r="D43" s="10" t="s">
        <v>89</v>
      </c>
      <c r="E43" s="10" t="s">
        <v>15</v>
      </c>
      <c r="F43" s="7">
        <v>80</v>
      </c>
      <c r="G43" s="8">
        <v>37</v>
      </c>
      <c r="H43" s="8">
        <v>82.8</v>
      </c>
      <c r="I43" s="8">
        <f t="shared" si="0"/>
        <v>81.12</v>
      </c>
      <c r="J43" s="8">
        <v>1</v>
      </c>
    </row>
    <row r="44" ht="25" customHeight="1" spans="1:10">
      <c r="A44" s="9">
        <v>2389</v>
      </c>
      <c r="B44" s="10" t="s">
        <v>90</v>
      </c>
      <c r="C44" s="10" t="s">
        <v>13</v>
      </c>
      <c r="D44" s="10" t="s">
        <v>89</v>
      </c>
      <c r="E44" s="10" t="s">
        <v>15</v>
      </c>
      <c r="F44" s="7">
        <v>79</v>
      </c>
      <c r="G44" s="8">
        <v>31</v>
      </c>
      <c r="H44" s="8">
        <v>80.6</v>
      </c>
      <c r="I44" s="8">
        <f t="shared" si="0"/>
        <v>79.64</v>
      </c>
      <c r="J44" s="8">
        <v>2</v>
      </c>
    </row>
    <row r="45" ht="25" customHeight="1" spans="1:10">
      <c r="A45" s="9">
        <v>2161</v>
      </c>
      <c r="B45" s="10" t="s">
        <v>91</v>
      </c>
      <c r="C45" s="10" t="s">
        <v>13</v>
      </c>
      <c r="D45" s="10" t="s">
        <v>92</v>
      </c>
      <c r="E45" s="10" t="s">
        <v>15</v>
      </c>
      <c r="F45" s="7">
        <v>84</v>
      </c>
      <c r="G45" s="8">
        <v>12</v>
      </c>
      <c r="H45" s="8">
        <v>76</v>
      </c>
      <c r="I45" s="8">
        <f t="shared" si="0"/>
        <v>80.8</v>
      </c>
      <c r="J45" s="8">
        <v>1</v>
      </c>
    </row>
    <row r="46" ht="25" customHeight="1" spans="1:10">
      <c r="A46" s="6" t="s">
        <v>93</v>
      </c>
      <c r="B46" s="3" t="s">
        <v>94</v>
      </c>
      <c r="C46" s="3" t="s">
        <v>13</v>
      </c>
      <c r="D46" s="3" t="s">
        <v>92</v>
      </c>
      <c r="E46" s="3" t="s">
        <v>15</v>
      </c>
      <c r="F46" s="7">
        <v>84</v>
      </c>
      <c r="G46" s="8">
        <v>6</v>
      </c>
      <c r="H46" s="8">
        <v>72.8</v>
      </c>
      <c r="I46" s="8">
        <f t="shared" si="0"/>
        <v>79.52</v>
      </c>
      <c r="J46" s="8">
        <v>2</v>
      </c>
    </row>
  </sheetData>
  <sortState ref="A45:M46">
    <sortCondition ref="I45:I46" descending="1"/>
  </sortState>
  <mergeCells count="1">
    <mergeCell ref="A1:J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7"/>
  <sheetViews>
    <sheetView topLeftCell="A13" workbookViewId="0">
      <selection activeCell="A22" sqref="$A22:$XFD22"/>
    </sheetView>
  </sheetViews>
  <sheetFormatPr defaultColWidth="9" defaultRowHeight="13.5"/>
  <cols>
    <col min="3" max="3" width="5.25" customWidth="1"/>
    <col min="4" max="4" width="12.5" customWidth="1"/>
    <col min="5" max="5" width="11.875" customWidth="1"/>
    <col min="6" max="6" width="5.875" customWidth="1"/>
    <col min="7" max="7" width="5" customWidth="1"/>
    <col min="8" max="8" width="7.125" customWidth="1"/>
    <col min="9" max="9" width="7.25" customWidth="1"/>
    <col min="10" max="10" width="6.125" customWidth="1"/>
  </cols>
  <sheetData>
    <row r="1" ht="51" customHeight="1" spans="1:10">
      <c r="A1" s="1" t="s">
        <v>95</v>
      </c>
      <c r="B1" s="1"/>
      <c r="C1" s="1"/>
      <c r="D1" s="1"/>
      <c r="E1" s="1"/>
      <c r="F1" s="1"/>
      <c r="G1" s="1"/>
      <c r="H1" s="1"/>
      <c r="I1" s="1"/>
      <c r="J1" s="1"/>
    </row>
    <row r="2" ht="39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5" customHeight="1" spans="1:10">
      <c r="A3" s="9">
        <v>2148</v>
      </c>
      <c r="B3" s="10" t="s">
        <v>96</v>
      </c>
      <c r="C3" s="10" t="s">
        <v>13</v>
      </c>
      <c r="D3" s="10" t="s">
        <v>97</v>
      </c>
      <c r="E3" s="10" t="s">
        <v>98</v>
      </c>
      <c r="F3" s="7">
        <v>79</v>
      </c>
      <c r="G3" s="8">
        <v>2</v>
      </c>
      <c r="H3" s="8">
        <v>85.4</v>
      </c>
      <c r="I3" s="8">
        <f t="shared" ref="I3:I47" si="0">F3*0.6+H3*0.4</f>
        <v>81.56</v>
      </c>
      <c r="J3" s="8">
        <v>1</v>
      </c>
    </row>
    <row r="4" ht="25" customHeight="1" spans="1:10">
      <c r="A4" s="6" t="s">
        <v>99</v>
      </c>
      <c r="B4" s="3" t="s">
        <v>100</v>
      </c>
      <c r="C4" s="3" t="s">
        <v>13</v>
      </c>
      <c r="D4" s="3" t="s">
        <v>97</v>
      </c>
      <c r="E4" s="3" t="s">
        <v>98</v>
      </c>
      <c r="F4" s="7">
        <v>77</v>
      </c>
      <c r="G4" s="8">
        <v>1</v>
      </c>
      <c r="H4" s="8">
        <v>80.2</v>
      </c>
      <c r="I4" s="8">
        <f t="shared" si="0"/>
        <v>78.28</v>
      </c>
      <c r="J4" s="8">
        <v>2</v>
      </c>
    </row>
    <row r="5" ht="25" customHeight="1" spans="1:10">
      <c r="A5" s="9">
        <v>2467</v>
      </c>
      <c r="B5" s="10" t="s">
        <v>101</v>
      </c>
      <c r="C5" s="10" t="s">
        <v>102</v>
      </c>
      <c r="D5" s="10" t="s">
        <v>14</v>
      </c>
      <c r="E5" s="10" t="s">
        <v>103</v>
      </c>
      <c r="F5" s="7">
        <v>80</v>
      </c>
      <c r="G5" s="8">
        <v>9</v>
      </c>
      <c r="H5" s="8">
        <v>86.8</v>
      </c>
      <c r="I5" s="8">
        <f t="shared" si="0"/>
        <v>82.72</v>
      </c>
      <c r="J5" s="8">
        <v>1</v>
      </c>
    </row>
    <row r="6" ht="25" customHeight="1" spans="1:10">
      <c r="A6" s="6" t="s">
        <v>104</v>
      </c>
      <c r="B6" s="3" t="s">
        <v>105</v>
      </c>
      <c r="C6" s="3" t="s">
        <v>13</v>
      </c>
      <c r="D6" s="3" t="s">
        <v>14</v>
      </c>
      <c r="E6" s="3" t="s">
        <v>103</v>
      </c>
      <c r="F6" s="7">
        <v>70</v>
      </c>
      <c r="G6" s="8">
        <v>4</v>
      </c>
      <c r="H6" s="8">
        <v>88.6</v>
      </c>
      <c r="I6" s="8">
        <f t="shared" si="0"/>
        <v>77.44</v>
      </c>
      <c r="J6" s="8">
        <v>2</v>
      </c>
    </row>
    <row r="7" ht="25" customHeight="1" spans="1:10">
      <c r="A7" s="6" t="s">
        <v>106</v>
      </c>
      <c r="B7" s="3" t="s">
        <v>107</v>
      </c>
      <c r="C7" s="3" t="s">
        <v>102</v>
      </c>
      <c r="D7" s="3" t="s">
        <v>14</v>
      </c>
      <c r="E7" s="3" t="s">
        <v>103</v>
      </c>
      <c r="F7" s="7">
        <v>74</v>
      </c>
      <c r="G7" s="8">
        <v>8</v>
      </c>
      <c r="H7" s="8">
        <v>81.8</v>
      </c>
      <c r="I7" s="8">
        <f t="shared" si="0"/>
        <v>77.12</v>
      </c>
      <c r="J7" s="8">
        <v>3</v>
      </c>
    </row>
    <row r="8" ht="25" customHeight="1" spans="1:10">
      <c r="A8" s="6" t="s">
        <v>108</v>
      </c>
      <c r="B8" s="3" t="s">
        <v>109</v>
      </c>
      <c r="C8" s="3" t="s">
        <v>13</v>
      </c>
      <c r="D8" s="3" t="s">
        <v>14</v>
      </c>
      <c r="E8" s="3" t="s">
        <v>103</v>
      </c>
      <c r="F8" s="7">
        <v>74</v>
      </c>
      <c r="G8" s="8">
        <v>3</v>
      </c>
      <c r="H8" s="8">
        <v>81.2</v>
      </c>
      <c r="I8" s="8">
        <f t="shared" si="0"/>
        <v>76.88</v>
      </c>
      <c r="J8" s="8">
        <v>4</v>
      </c>
    </row>
    <row r="9" ht="25" customHeight="1" spans="1:10">
      <c r="A9" s="6" t="s">
        <v>110</v>
      </c>
      <c r="B9" s="3" t="s">
        <v>111</v>
      </c>
      <c r="C9" s="3" t="s">
        <v>13</v>
      </c>
      <c r="D9" s="3" t="s">
        <v>14</v>
      </c>
      <c r="E9" s="3" t="s">
        <v>103</v>
      </c>
      <c r="F9" s="7">
        <v>71</v>
      </c>
      <c r="G9" s="8">
        <v>6</v>
      </c>
      <c r="H9" s="8">
        <v>81.8</v>
      </c>
      <c r="I9" s="8">
        <f t="shared" si="0"/>
        <v>75.32</v>
      </c>
      <c r="J9" s="8">
        <v>5</v>
      </c>
    </row>
    <row r="10" ht="25" customHeight="1" spans="1:10">
      <c r="A10" s="6" t="s">
        <v>112</v>
      </c>
      <c r="B10" s="3" t="s">
        <v>113</v>
      </c>
      <c r="C10" s="3" t="s">
        <v>102</v>
      </c>
      <c r="D10" s="3" t="s">
        <v>14</v>
      </c>
      <c r="E10" s="3" t="s">
        <v>103</v>
      </c>
      <c r="F10" s="7">
        <v>71</v>
      </c>
      <c r="G10" s="8">
        <v>11</v>
      </c>
      <c r="H10" s="8">
        <v>81</v>
      </c>
      <c r="I10" s="8">
        <f t="shared" si="0"/>
        <v>75</v>
      </c>
      <c r="J10" s="8">
        <v>6</v>
      </c>
    </row>
    <row r="11" ht="25" customHeight="1" spans="1:10">
      <c r="A11" s="9">
        <v>2249</v>
      </c>
      <c r="B11" s="10" t="s">
        <v>114</v>
      </c>
      <c r="C11" s="10" t="s">
        <v>13</v>
      </c>
      <c r="D11" s="10" t="s">
        <v>14</v>
      </c>
      <c r="E11" s="10" t="s">
        <v>103</v>
      </c>
      <c r="F11" s="7">
        <v>70</v>
      </c>
      <c r="G11" s="8">
        <v>5</v>
      </c>
      <c r="H11" s="8">
        <v>80</v>
      </c>
      <c r="I11" s="8">
        <f t="shared" si="0"/>
        <v>74</v>
      </c>
      <c r="J11" s="8">
        <v>7</v>
      </c>
    </row>
    <row r="12" ht="25" customHeight="1" spans="1:10">
      <c r="A12" s="6" t="s">
        <v>115</v>
      </c>
      <c r="B12" s="3" t="s">
        <v>116</v>
      </c>
      <c r="C12" s="3" t="s">
        <v>13</v>
      </c>
      <c r="D12" s="3" t="s">
        <v>14</v>
      </c>
      <c r="E12" s="3" t="s">
        <v>103</v>
      </c>
      <c r="F12" s="7">
        <v>69</v>
      </c>
      <c r="G12" s="8">
        <v>7</v>
      </c>
      <c r="H12" s="8">
        <v>78.4</v>
      </c>
      <c r="I12" s="8">
        <f t="shared" si="0"/>
        <v>72.76</v>
      </c>
      <c r="J12" s="8">
        <v>8</v>
      </c>
    </row>
    <row r="13" ht="25" customHeight="1" spans="1:10">
      <c r="A13" s="9">
        <v>2231</v>
      </c>
      <c r="B13" s="10" t="s">
        <v>117</v>
      </c>
      <c r="C13" s="10" t="s">
        <v>13</v>
      </c>
      <c r="D13" s="10" t="s">
        <v>14</v>
      </c>
      <c r="E13" s="10" t="s">
        <v>103</v>
      </c>
      <c r="F13" s="7">
        <v>70</v>
      </c>
      <c r="G13" s="8">
        <v>10</v>
      </c>
      <c r="H13" s="8">
        <v>76</v>
      </c>
      <c r="I13" s="8">
        <f t="shared" si="0"/>
        <v>72.4</v>
      </c>
      <c r="J13" s="8">
        <v>9</v>
      </c>
    </row>
    <row r="14" ht="25" customHeight="1" spans="1:10">
      <c r="A14" s="6" t="s">
        <v>118</v>
      </c>
      <c r="B14" s="3" t="s">
        <v>119</v>
      </c>
      <c r="C14" s="3" t="s">
        <v>13</v>
      </c>
      <c r="D14" s="3" t="s">
        <v>14</v>
      </c>
      <c r="E14" s="3" t="s">
        <v>103</v>
      </c>
      <c r="F14" s="7">
        <v>66</v>
      </c>
      <c r="G14" s="8" t="s">
        <v>68</v>
      </c>
      <c r="H14" s="8">
        <v>0</v>
      </c>
      <c r="I14" s="8">
        <f t="shared" si="0"/>
        <v>39.6</v>
      </c>
      <c r="J14" s="8">
        <v>10</v>
      </c>
    </row>
    <row r="15" ht="25" customHeight="1" spans="1:10">
      <c r="A15" s="9">
        <v>2610</v>
      </c>
      <c r="B15" s="10" t="s">
        <v>120</v>
      </c>
      <c r="C15" s="10" t="s">
        <v>13</v>
      </c>
      <c r="D15" s="10" t="s">
        <v>14</v>
      </c>
      <c r="E15" s="10" t="s">
        <v>121</v>
      </c>
      <c r="F15" s="7">
        <v>98</v>
      </c>
      <c r="G15" s="8">
        <v>17</v>
      </c>
      <c r="H15" s="8">
        <v>89</v>
      </c>
      <c r="I15" s="8">
        <f t="shared" si="0"/>
        <v>94.4</v>
      </c>
      <c r="J15" s="8">
        <v>1</v>
      </c>
    </row>
    <row r="16" ht="25" customHeight="1" spans="1:10">
      <c r="A16" s="6" t="s">
        <v>122</v>
      </c>
      <c r="B16" s="3" t="s">
        <v>123</v>
      </c>
      <c r="C16" s="3" t="s">
        <v>13</v>
      </c>
      <c r="D16" s="3" t="s">
        <v>14</v>
      </c>
      <c r="E16" s="3" t="s">
        <v>121</v>
      </c>
      <c r="F16" s="7">
        <v>98</v>
      </c>
      <c r="G16" s="8">
        <v>13</v>
      </c>
      <c r="H16" s="8">
        <v>86.4</v>
      </c>
      <c r="I16" s="8">
        <f t="shared" si="0"/>
        <v>93.36</v>
      </c>
      <c r="J16" s="8">
        <v>2</v>
      </c>
    </row>
    <row r="17" ht="25" customHeight="1" spans="1:10">
      <c r="A17" s="9">
        <v>2356</v>
      </c>
      <c r="B17" s="10" t="s">
        <v>124</v>
      </c>
      <c r="C17" s="10" t="s">
        <v>13</v>
      </c>
      <c r="D17" s="10" t="s">
        <v>14</v>
      </c>
      <c r="E17" s="10" t="s">
        <v>121</v>
      </c>
      <c r="F17" s="7">
        <v>98</v>
      </c>
      <c r="G17" s="8">
        <v>27</v>
      </c>
      <c r="H17" s="8">
        <v>86.2</v>
      </c>
      <c r="I17" s="8">
        <f t="shared" si="0"/>
        <v>93.28</v>
      </c>
      <c r="J17" s="8">
        <v>3</v>
      </c>
    </row>
    <row r="18" ht="25" customHeight="1" spans="1:10">
      <c r="A18" s="9">
        <v>2508</v>
      </c>
      <c r="B18" s="10" t="s">
        <v>125</v>
      </c>
      <c r="C18" s="10" t="s">
        <v>13</v>
      </c>
      <c r="D18" s="10" t="s">
        <v>14</v>
      </c>
      <c r="E18" s="10" t="s">
        <v>121</v>
      </c>
      <c r="F18" s="7">
        <v>98</v>
      </c>
      <c r="G18" s="8">
        <v>26</v>
      </c>
      <c r="H18" s="8">
        <v>85.6</v>
      </c>
      <c r="I18" s="8">
        <f t="shared" si="0"/>
        <v>93.04</v>
      </c>
      <c r="J18" s="8">
        <v>4</v>
      </c>
    </row>
    <row r="19" ht="25" customHeight="1" spans="1:10">
      <c r="A19" s="9">
        <v>2593</v>
      </c>
      <c r="B19" s="10" t="s">
        <v>126</v>
      </c>
      <c r="C19" s="10" t="s">
        <v>13</v>
      </c>
      <c r="D19" s="10" t="s">
        <v>14</v>
      </c>
      <c r="E19" s="10" t="s">
        <v>121</v>
      </c>
      <c r="F19" s="7">
        <v>97</v>
      </c>
      <c r="G19" s="8">
        <v>15</v>
      </c>
      <c r="H19" s="8">
        <v>87</v>
      </c>
      <c r="I19" s="8">
        <f t="shared" si="0"/>
        <v>93</v>
      </c>
      <c r="J19" s="8">
        <v>5</v>
      </c>
    </row>
    <row r="20" ht="25" customHeight="1" spans="1:10">
      <c r="A20" s="6" t="s">
        <v>127</v>
      </c>
      <c r="B20" s="3" t="s">
        <v>128</v>
      </c>
      <c r="C20" s="3" t="s">
        <v>13</v>
      </c>
      <c r="D20" s="3" t="s">
        <v>14</v>
      </c>
      <c r="E20" s="3" t="s">
        <v>121</v>
      </c>
      <c r="F20" s="7">
        <v>98</v>
      </c>
      <c r="G20" s="8">
        <v>20</v>
      </c>
      <c r="H20" s="8">
        <v>85.2</v>
      </c>
      <c r="I20" s="8">
        <f t="shared" si="0"/>
        <v>92.88</v>
      </c>
      <c r="J20" s="8">
        <v>6</v>
      </c>
    </row>
    <row r="21" ht="25" customHeight="1" spans="1:10">
      <c r="A21" s="6" t="s">
        <v>129</v>
      </c>
      <c r="B21" s="3" t="s">
        <v>130</v>
      </c>
      <c r="C21" s="3" t="s">
        <v>13</v>
      </c>
      <c r="D21" s="3" t="s">
        <v>14</v>
      </c>
      <c r="E21" s="3" t="s">
        <v>121</v>
      </c>
      <c r="F21" s="7">
        <v>97</v>
      </c>
      <c r="G21" s="8">
        <v>32</v>
      </c>
      <c r="H21" s="8">
        <v>86.6</v>
      </c>
      <c r="I21" s="8">
        <f t="shared" si="0"/>
        <v>92.84</v>
      </c>
      <c r="J21" s="8">
        <v>7</v>
      </c>
    </row>
    <row r="22" ht="25" customHeight="1" spans="1:10">
      <c r="A22" s="6" t="s">
        <v>131</v>
      </c>
      <c r="B22" s="3" t="s">
        <v>132</v>
      </c>
      <c r="C22" s="3" t="s">
        <v>13</v>
      </c>
      <c r="D22" s="3" t="s">
        <v>14</v>
      </c>
      <c r="E22" s="3" t="s">
        <v>121</v>
      </c>
      <c r="F22" s="7">
        <v>97</v>
      </c>
      <c r="G22" s="8">
        <v>30</v>
      </c>
      <c r="H22" s="8">
        <v>86.6</v>
      </c>
      <c r="I22" s="8">
        <f t="shared" si="0"/>
        <v>92.84</v>
      </c>
      <c r="J22" s="8">
        <v>7</v>
      </c>
    </row>
    <row r="23" ht="25" customHeight="1" spans="1:10">
      <c r="A23" s="9">
        <v>2413</v>
      </c>
      <c r="B23" s="10" t="s">
        <v>133</v>
      </c>
      <c r="C23" s="10" t="s">
        <v>13</v>
      </c>
      <c r="D23" s="10" t="s">
        <v>14</v>
      </c>
      <c r="E23" s="10" t="s">
        <v>121</v>
      </c>
      <c r="F23" s="7">
        <v>98</v>
      </c>
      <c r="G23" s="8">
        <v>25</v>
      </c>
      <c r="H23" s="8">
        <v>85</v>
      </c>
      <c r="I23" s="8">
        <f t="shared" si="0"/>
        <v>92.8</v>
      </c>
      <c r="J23" s="8">
        <v>9</v>
      </c>
    </row>
    <row r="24" ht="25" customHeight="1" spans="1:10">
      <c r="A24" s="9">
        <v>2536</v>
      </c>
      <c r="B24" s="10" t="s">
        <v>134</v>
      </c>
      <c r="C24" s="10" t="s">
        <v>13</v>
      </c>
      <c r="D24" s="10" t="s">
        <v>14</v>
      </c>
      <c r="E24" s="10" t="s">
        <v>121</v>
      </c>
      <c r="F24" s="7">
        <v>98</v>
      </c>
      <c r="G24" s="8">
        <v>39</v>
      </c>
      <c r="H24" s="8">
        <v>84.6</v>
      </c>
      <c r="I24" s="8">
        <f t="shared" si="0"/>
        <v>92.64</v>
      </c>
      <c r="J24" s="8">
        <v>10</v>
      </c>
    </row>
    <row r="25" ht="25" customHeight="1" spans="1:10">
      <c r="A25" s="9">
        <v>2299</v>
      </c>
      <c r="B25" s="10" t="s">
        <v>135</v>
      </c>
      <c r="C25" s="10" t="s">
        <v>13</v>
      </c>
      <c r="D25" s="10" t="s">
        <v>14</v>
      </c>
      <c r="E25" s="10" t="s">
        <v>121</v>
      </c>
      <c r="F25" s="7">
        <v>98</v>
      </c>
      <c r="G25" s="8">
        <v>21</v>
      </c>
      <c r="H25" s="8">
        <v>84</v>
      </c>
      <c r="I25" s="8">
        <f t="shared" si="0"/>
        <v>92.4</v>
      </c>
      <c r="J25" s="8">
        <v>11</v>
      </c>
    </row>
    <row r="26" ht="25" customHeight="1" spans="1:10">
      <c r="A26" s="9">
        <v>2465</v>
      </c>
      <c r="B26" s="10" t="s">
        <v>136</v>
      </c>
      <c r="C26" s="10" t="s">
        <v>102</v>
      </c>
      <c r="D26" s="10" t="s">
        <v>14</v>
      </c>
      <c r="E26" s="10" t="s">
        <v>121</v>
      </c>
      <c r="F26" s="7">
        <v>98</v>
      </c>
      <c r="G26" s="8">
        <v>29</v>
      </c>
      <c r="H26" s="8">
        <v>83.8</v>
      </c>
      <c r="I26" s="8">
        <f t="shared" si="0"/>
        <v>92.32</v>
      </c>
      <c r="J26" s="8">
        <v>12</v>
      </c>
    </row>
    <row r="27" ht="25" customHeight="1" spans="1:10">
      <c r="A27" s="9">
        <v>2384</v>
      </c>
      <c r="B27" s="10" t="s">
        <v>137</v>
      </c>
      <c r="C27" s="10" t="s">
        <v>13</v>
      </c>
      <c r="D27" s="10" t="s">
        <v>14</v>
      </c>
      <c r="E27" s="10" t="s">
        <v>121</v>
      </c>
      <c r="F27" s="7">
        <v>97</v>
      </c>
      <c r="G27" s="8">
        <v>18</v>
      </c>
      <c r="H27" s="8">
        <v>85</v>
      </c>
      <c r="I27" s="8">
        <f t="shared" si="0"/>
        <v>92.2</v>
      </c>
      <c r="J27" s="8">
        <v>13</v>
      </c>
    </row>
    <row r="28" ht="25" customHeight="1" spans="1:10">
      <c r="A28" s="6" t="s">
        <v>138</v>
      </c>
      <c r="B28" s="3" t="s">
        <v>139</v>
      </c>
      <c r="C28" s="3" t="s">
        <v>13</v>
      </c>
      <c r="D28" s="3" t="s">
        <v>14</v>
      </c>
      <c r="E28" s="3" t="s">
        <v>121</v>
      </c>
      <c r="F28" s="7">
        <v>98</v>
      </c>
      <c r="G28" s="8">
        <v>14</v>
      </c>
      <c r="H28" s="8">
        <v>83.4</v>
      </c>
      <c r="I28" s="8">
        <f t="shared" si="0"/>
        <v>92.16</v>
      </c>
      <c r="J28" s="8">
        <v>14</v>
      </c>
    </row>
    <row r="29" ht="25" customHeight="1" spans="1:10">
      <c r="A29" s="6" t="s">
        <v>140</v>
      </c>
      <c r="B29" s="3" t="s">
        <v>141</v>
      </c>
      <c r="C29" s="3" t="s">
        <v>102</v>
      </c>
      <c r="D29" s="3" t="s">
        <v>14</v>
      </c>
      <c r="E29" s="3" t="s">
        <v>121</v>
      </c>
      <c r="F29" s="7">
        <v>98</v>
      </c>
      <c r="G29" s="8">
        <v>36</v>
      </c>
      <c r="H29" s="8">
        <v>83.2</v>
      </c>
      <c r="I29" s="8">
        <f t="shared" si="0"/>
        <v>92.08</v>
      </c>
      <c r="J29" s="8">
        <v>15</v>
      </c>
    </row>
    <row r="30" ht="25" customHeight="1" spans="1:10">
      <c r="A30" s="6" t="s">
        <v>142</v>
      </c>
      <c r="B30" s="3" t="s">
        <v>143</v>
      </c>
      <c r="C30" s="3" t="s">
        <v>13</v>
      </c>
      <c r="D30" s="3" t="s">
        <v>14</v>
      </c>
      <c r="E30" s="3" t="s">
        <v>121</v>
      </c>
      <c r="F30" s="7">
        <v>98</v>
      </c>
      <c r="G30" s="8">
        <v>24</v>
      </c>
      <c r="H30" s="8">
        <v>83</v>
      </c>
      <c r="I30" s="8">
        <f t="shared" si="0"/>
        <v>92</v>
      </c>
      <c r="J30" s="8">
        <v>16</v>
      </c>
    </row>
    <row r="31" ht="25" customHeight="1" spans="1:10">
      <c r="A31" s="6" t="s">
        <v>144</v>
      </c>
      <c r="B31" s="3" t="s">
        <v>145</v>
      </c>
      <c r="C31" s="3" t="s">
        <v>102</v>
      </c>
      <c r="D31" s="3" t="s">
        <v>14</v>
      </c>
      <c r="E31" s="3" t="s">
        <v>121</v>
      </c>
      <c r="F31" s="7">
        <v>98</v>
      </c>
      <c r="G31" s="8">
        <v>23</v>
      </c>
      <c r="H31" s="8">
        <v>82.8</v>
      </c>
      <c r="I31" s="8">
        <f t="shared" si="0"/>
        <v>91.92</v>
      </c>
      <c r="J31" s="8">
        <v>17</v>
      </c>
    </row>
    <row r="32" ht="25" customHeight="1" spans="1:10">
      <c r="A32" s="6" t="s">
        <v>146</v>
      </c>
      <c r="B32" s="3" t="s">
        <v>147</v>
      </c>
      <c r="C32" s="3" t="s">
        <v>13</v>
      </c>
      <c r="D32" s="3" t="s">
        <v>14</v>
      </c>
      <c r="E32" s="3" t="s">
        <v>121</v>
      </c>
      <c r="F32" s="7">
        <v>97</v>
      </c>
      <c r="G32" s="8">
        <v>45</v>
      </c>
      <c r="H32" s="8">
        <v>84</v>
      </c>
      <c r="I32" s="8">
        <f t="shared" si="0"/>
        <v>91.8</v>
      </c>
      <c r="J32" s="8">
        <v>18</v>
      </c>
    </row>
    <row r="33" ht="25" customHeight="1" spans="1:10">
      <c r="A33" s="6" t="s">
        <v>148</v>
      </c>
      <c r="B33" s="3" t="s">
        <v>149</v>
      </c>
      <c r="C33" s="3" t="s">
        <v>13</v>
      </c>
      <c r="D33" s="3" t="s">
        <v>14</v>
      </c>
      <c r="E33" s="3" t="s">
        <v>121</v>
      </c>
      <c r="F33" s="7">
        <v>97</v>
      </c>
      <c r="G33" s="8">
        <v>28</v>
      </c>
      <c r="H33" s="8">
        <v>83.6</v>
      </c>
      <c r="I33" s="8">
        <f t="shared" si="0"/>
        <v>91.64</v>
      </c>
      <c r="J33" s="8">
        <v>19</v>
      </c>
    </row>
    <row r="34" ht="25" customHeight="1" spans="1:10">
      <c r="A34" s="6" t="s">
        <v>150</v>
      </c>
      <c r="B34" s="3" t="s">
        <v>151</v>
      </c>
      <c r="C34" s="3" t="s">
        <v>13</v>
      </c>
      <c r="D34" s="3" t="s">
        <v>14</v>
      </c>
      <c r="E34" s="3" t="s">
        <v>121</v>
      </c>
      <c r="F34" s="7">
        <v>98</v>
      </c>
      <c r="G34" s="8">
        <v>35</v>
      </c>
      <c r="H34" s="8">
        <v>81.8</v>
      </c>
      <c r="I34" s="8">
        <f t="shared" si="0"/>
        <v>91.52</v>
      </c>
      <c r="J34" s="8">
        <v>20</v>
      </c>
    </row>
    <row r="35" ht="25" customHeight="1" spans="1:10">
      <c r="A35" s="6" t="s">
        <v>152</v>
      </c>
      <c r="B35" s="3" t="s">
        <v>153</v>
      </c>
      <c r="C35" s="3" t="s">
        <v>13</v>
      </c>
      <c r="D35" s="3" t="s">
        <v>14</v>
      </c>
      <c r="E35" s="3" t="s">
        <v>121</v>
      </c>
      <c r="F35" s="7">
        <v>97</v>
      </c>
      <c r="G35" s="8">
        <v>40</v>
      </c>
      <c r="H35" s="8">
        <v>82.4</v>
      </c>
      <c r="I35" s="8">
        <f t="shared" si="0"/>
        <v>91.16</v>
      </c>
      <c r="J35" s="8">
        <v>21</v>
      </c>
    </row>
    <row r="36" ht="25" customHeight="1" spans="1:10">
      <c r="A36" s="6" t="s">
        <v>154</v>
      </c>
      <c r="B36" s="3" t="s">
        <v>155</v>
      </c>
      <c r="C36" s="3" t="s">
        <v>13</v>
      </c>
      <c r="D36" s="3" t="s">
        <v>14</v>
      </c>
      <c r="E36" s="3" t="s">
        <v>121</v>
      </c>
      <c r="F36" s="7">
        <v>97</v>
      </c>
      <c r="G36" s="8">
        <v>42</v>
      </c>
      <c r="H36" s="8">
        <v>77</v>
      </c>
      <c r="I36" s="8">
        <f t="shared" si="0"/>
        <v>89</v>
      </c>
      <c r="J36" s="8">
        <v>22</v>
      </c>
    </row>
    <row r="37" ht="25" customHeight="1" spans="1:10">
      <c r="A37" s="6" t="s">
        <v>156</v>
      </c>
      <c r="B37" s="3" t="s">
        <v>157</v>
      </c>
      <c r="C37" s="3" t="s">
        <v>102</v>
      </c>
      <c r="D37" s="3" t="s">
        <v>14</v>
      </c>
      <c r="E37" s="3" t="s">
        <v>121</v>
      </c>
      <c r="F37" s="7">
        <v>98</v>
      </c>
      <c r="G37" s="8" t="s">
        <v>68</v>
      </c>
      <c r="H37" s="8">
        <v>0</v>
      </c>
      <c r="I37" s="8">
        <f t="shared" si="0"/>
        <v>58.8</v>
      </c>
      <c r="J37" s="8">
        <v>23</v>
      </c>
    </row>
    <row r="38" ht="25" customHeight="1" spans="1:10">
      <c r="A38" s="9">
        <v>2172</v>
      </c>
      <c r="B38" s="10" t="s">
        <v>158</v>
      </c>
      <c r="C38" s="10" t="s">
        <v>13</v>
      </c>
      <c r="D38" s="10" t="s">
        <v>76</v>
      </c>
      <c r="E38" s="10" t="s">
        <v>121</v>
      </c>
      <c r="F38" s="7">
        <v>98</v>
      </c>
      <c r="G38" s="8">
        <v>44</v>
      </c>
      <c r="H38" s="8">
        <v>85.6</v>
      </c>
      <c r="I38" s="8">
        <f t="shared" si="0"/>
        <v>93.04</v>
      </c>
      <c r="J38" s="8">
        <v>1</v>
      </c>
    </row>
    <row r="39" ht="25" customHeight="1" spans="1:10">
      <c r="A39" s="6" t="s">
        <v>159</v>
      </c>
      <c r="B39" s="3" t="s">
        <v>160</v>
      </c>
      <c r="C39" s="3" t="s">
        <v>13</v>
      </c>
      <c r="D39" s="3" t="s">
        <v>76</v>
      </c>
      <c r="E39" s="3" t="s">
        <v>121</v>
      </c>
      <c r="F39" s="7">
        <v>97</v>
      </c>
      <c r="G39" s="8">
        <v>41</v>
      </c>
      <c r="H39" s="8">
        <v>79.8</v>
      </c>
      <c r="I39" s="8">
        <f t="shared" si="0"/>
        <v>90.12</v>
      </c>
      <c r="J39" s="8">
        <v>2</v>
      </c>
    </row>
    <row r="40" ht="25" customHeight="1" spans="1:10">
      <c r="A40" s="9">
        <v>2300</v>
      </c>
      <c r="B40" s="10" t="s">
        <v>161</v>
      </c>
      <c r="C40" s="10" t="s">
        <v>13</v>
      </c>
      <c r="D40" s="10" t="s">
        <v>81</v>
      </c>
      <c r="E40" s="10" t="s">
        <v>121</v>
      </c>
      <c r="F40" s="7">
        <v>97</v>
      </c>
      <c r="G40" s="8">
        <v>19</v>
      </c>
      <c r="H40" s="8">
        <v>81.6</v>
      </c>
      <c r="I40" s="8">
        <f t="shared" si="0"/>
        <v>90.84</v>
      </c>
      <c r="J40" s="8">
        <v>1</v>
      </c>
    </row>
    <row r="41" ht="25" customHeight="1" spans="1:10">
      <c r="A41" s="6" t="s">
        <v>162</v>
      </c>
      <c r="B41" s="3" t="s">
        <v>163</v>
      </c>
      <c r="C41" s="3" t="s">
        <v>13</v>
      </c>
      <c r="D41" s="3" t="s">
        <v>81</v>
      </c>
      <c r="E41" s="3" t="s">
        <v>121</v>
      </c>
      <c r="F41" s="7">
        <v>96</v>
      </c>
      <c r="G41" s="8" t="s">
        <v>68</v>
      </c>
      <c r="H41" s="8">
        <v>0</v>
      </c>
      <c r="I41" s="8">
        <f t="shared" si="0"/>
        <v>57.6</v>
      </c>
      <c r="J41" s="8">
        <v>2</v>
      </c>
    </row>
    <row r="42" ht="25" customHeight="1" spans="1:10">
      <c r="A42" s="9">
        <v>2394</v>
      </c>
      <c r="B42" s="10" t="s">
        <v>164</v>
      </c>
      <c r="C42" s="10" t="s">
        <v>13</v>
      </c>
      <c r="D42" s="10" t="s">
        <v>89</v>
      </c>
      <c r="E42" s="10" t="s">
        <v>121</v>
      </c>
      <c r="F42" s="7">
        <v>98</v>
      </c>
      <c r="G42" s="8">
        <v>16</v>
      </c>
      <c r="H42" s="8">
        <v>86</v>
      </c>
      <c r="I42" s="8">
        <f t="shared" si="0"/>
        <v>93.2</v>
      </c>
      <c r="J42" s="8">
        <v>1</v>
      </c>
    </row>
    <row r="43" ht="25" customHeight="1" spans="1:10">
      <c r="A43" s="6" t="s">
        <v>165</v>
      </c>
      <c r="B43" s="3" t="s">
        <v>166</v>
      </c>
      <c r="C43" s="3" t="s">
        <v>13</v>
      </c>
      <c r="D43" s="3" t="s">
        <v>89</v>
      </c>
      <c r="E43" s="3" t="s">
        <v>121</v>
      </c>
      <c r="F43" s="7">
        <v>98</v>
      </c>
      <c r="G43" s="8">
        <v>33</v>
      </c>
      <c r="H43" s="8">
        <v>82.8</v>
      </c>
      <c r="I43" s="8">
        <f t="shared" si="0"/>
        <v>91.92</v>
      </c>
      <c r="J43" s="8">
        <v>2</v>
      </c>
    </row>
    <row r="44" ht="25" customHeight="1" spans="1:10">
      <c r="A44" s="9">
        <v>2024</v>
      </c>
      <c r="B44" s="10" t="s">
        <v>167</v>
      </c>
      <c r="C44" s="10" t="s">
        <v>13</v>
      </c>
      <c r="D44" s="10" t="s">
        <v>89</v>
      </c>
      <c r="E44" s="10" t="s">
        <v>121</v>
      </c>
      <c r="F44" s="7">
        <v>96</v>
      </c>
      <c r="G44" s="8">
        <v>31</v>
      </c>
      <c r="H44" s="8">
        <v>82.8</v>
      </c>
      <c r="I44" s="8">
        <f t="shared" si="0"/>
        <v>90.72</v>
      </c>
      <c r="J44" s="8">
        <v>3</v>
      </c>
    </row>
    <row r="45" ht="25" customHeight="1" spans="1:10">
      <c r="A45" s="6" t="s">
        <v>168</v>
      </c>
      <c r="B45" s="3" t="s">
        <v>169</v>
      </c>
      <c r="C45" s="3" t="s">
        <v>13</v>
      </c>
      <c r="D45" s="3" t="s">
        <v>89</v>
      </c>
      <c r="E45" s="3" t="s">
        <v>121</v>
      </c>
      <c r="F45" s="7">
        <v>96</v>
      </c>
      <c r="G45" s="8">
        <v>37</v>
      </c>
      <c r="H45" s="8">
        <v>81.2</v>
      </c>
      <c r="I45" s="8">
        <f t="shared" si="0"/>
        <v>90.08</v>
      </c>
      <c r="J45" s="8">
        <v>4</v>
      </c>
    </row>
    <row r="46" ht="25" customHeight="1" spans="1:10">
      <c r="A46" s="9">
        <v>2358</v>
      </c>
      <c r="B46" s="10" t="s">
        <v>170</v>
      </c>
      <c r="C46" s="10" t="s">
        <v>13</v>
      </c>
      <c r="D46" s="10" t="s">
        <v>92</v>
      </c>
      <c r="E46" s="10" t="s">
        <v>121</v>
      </c>
      <c r="F46" s="7">
        <v>98</v>
      </c>
      <c r="G46" s="8">
        <v>43</v>
      </c>
      <c r="H46" s="8">
        <v>85.8</v>
      </c>
      <c r="I46" s="8">
        <f t="shared" si="0"/>
        <v>93.12</v>
      </c>
      <c r="J46" s="8">
        <v>1</v>
      </c>
    </row>
    <row r="47" ht="25" customHeight="1" spans="1:10">
      <c r="A47" s="6" t="s">
        <v>171</v>
      </c>
      <c r="B47" s="3" t="s">
        <v>172</v>
      </c>
      <c r="C47" s="3" t="s">
        <v>13</v>
      </c>
      <c r="D47" s="3" t="s">
        <v>92</v>
      </c>
      <c r="E47" s="3" t="s">
        <v>121</v>
      </c>
      <c r="F47" s="7">
        <v>94</v>
      </c>
      <c r="G47" s="8">
        <v>22</v>
      </c>
      <c r="H47" s="8">
        <v>82.4</v>
      </c>
      <c r="I47" s="8">
        <f t="shared" si="0"/>
        <v>89.36</v>
      </c>
      <c r="J47" s="8">
        <v>2</v>
      </c>
    </row>
  </sheetData>
  <sortState ref="A5:K14">
    <sortCondition ref="I5:I14" descending="1"/>
  </sortState>
  <mergeCells count="1">
    <mergeCell ref="A1:J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2"/>
  <sheetViews>
    <sheetView tabSelected="1" topLeftCell="A28" workbookViewId="0">
      <selection activeCell="A35" sqref="$A35:$XFD35"/>
    </sheetView>
  </sheetViews>
  <sheetFormatPr defaultColWidth="9" defaultRowHeight="13.5"/>
  <cols>
    <col min="1" max="1" width="5.75" customWidth="1"/>
    <col min="3" max="3" width="5.875" customWidth="1"/>
    <col min="4" max="4" width="13.625" customWidth="1"/>
    <col min="5" max="5" width="11.25" customWidth="1"/>
    <col min="6" max="6" width="6.5" customWidth="1"/>
    <col min="7" max="7" width="7.125" customWidth="1"/>
    <col min="8" max="8" width="6.625" customWidth="1"/>
    <col min="9" max="9" width="7.375" customWidth="1"/>
    <col min="10" max="10" width="5.75" customWidth="1"/>
  </cols>
  <sheetData>
    <row r="1" ht="62" customHeight="1" spans="1:10">
      <c r="A1" s="1" t="s">
        <v>173</v>
      </c>
      <c r="B1" s="1"/>
      <c r="C1" s="1"/>
      <c r="D1" s="1"/>
      <c r="E1" s="1"/>
      <c r="F1" s="1"/>
      <c r="G1" s="1"/>
      <c r="H1" s="1"/>
      <c r="I1" s="1"/>
      <c r="J1" s="1"/>
    </row>
    <row r="2" ht="39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5" customHeight="1" spans="1:10">
      <c r="A3" s="9">
        <v>2590</v>
      </c>
      <c r="B3" s="10" t="s">
        <v>174</v>
      </c>
      <c r="C3" s="10" t="s">
        <v>13</v>
      </c>
      <c r="D3" s="10" t="s">
        <v>97</v>
      </c>
      <c r="E3" s="10" t="s">
        <v>175</v>
      </c>
      <c r="F3" s="7">
        <v>96</v>
      </c>
      <c r="G3" s="8">
        <v>3</v>
      </c>
      <c r="H3" s="8">
        <v>83</v>
      </c>
      <c r="I3" s="8">
        <f t="shared" ref="I3:I42" si="0">F3*0.6+H3*0.4</f>
        <v>90.8</v>
      </c>
      <c r="J3" s="8">
        <v>1</v>
      </c>
    </row>
    <row r="4" ht="25" customHeight="1" spans="1:10">
      <c r="A4" s="9">
        <v>2252</v>
      </c>
      <c r="B4" s="10" t="s">
        <v>176</v>
      </c>
      <c r="C4" s="10" t="s">
        <v>13</v>
      </c>
      <c r="D4" s="10" t="s">
        <v>97</v>
      </c>
      <c r="E4" s="10" t="s">
        <v>175</v>
      </c>
      <c r="F4" s="7">
        <v>96</v>
      </c>
      <c r="G4" s="8">
        <v>1</v>
      </c>
      <c r="H4" s="8">
        <v>76</v>
      </c>
      <c r="I4" s="8">
        <f t="shared" si="0"/>
        <v>88</v>
      </c>
      <c r="J4" s="8">
        <v>2</v>
      </c>
    </row>
    <row r="5" ht="25" customHeight="1" spans="1:10">
      <c r="A5" s="6" t="s">
        <v>177</v>
      </c>
      <c r="B5" s="3" t="s">
        <v>178</v>
      </c>
      <c r="C5" s="3" t="s">
        <v>13</v>
      </c>
      <c r="D5" s="3" t="s">
        <v>179</v>
      </c>
      <c r="E5" s="3" t="s">
        <v>175</v>
      </c>
      <c r="F5" s="7">
        <v>97</v>
      </c>
      <c r="G5" s="8">
        <v>2</v>
      </c>
      <c r="H5" s="8">
        <v>83</v>
      </c>
      <c r="I5" s="8">
        <f t="shared" si="0"/>
        <v>91.4</v>
      </c>
      <c r="J5" s="8">
        <v>1</v>
      </c>
    </row>
    <row r="6" ht="25" customHeight="1" spans="1:10">
      <c r="A6" s="9">
        <v>2561</v>
      </c>
      <c r="B6" s="10" t="s">
        <v>180</v>
      </c>
      <c r="C6" s="10" t="s">
        <v>13</v>
      </c>
      <c r="D6" s="10" t="s">
        <v>179</v>
      </c>
      <c r="E6" s="10" t="s">
        <v>175</v>
      </c>
      <c r="F6" s="7">
        <v>96</v>
      </c>
      <c r="G6" s="8">
        <v>5</v>
      </c>
      <c r="H6" s="8">
        <v>78.8</v>
      </c>
      <c r="I6" s="8">
        <f t="shared" si="0"/>
        <v>89.12</v>
      </c>
      <c r="J6" s="8">
        <v>2</v>
      </c>
    </row>
    <row r="7" ht="25" customHeight="1" spans="1:10">
      <c r="A7" s="6" t="s">
        <v>181</v>
      </c>
      <c r="B7" s="3" t="s">
        <v>182</v>
      </c>
      <c r="C7" s="3" t="s">
        <v>13</v>
      </c>
      <c r="D7" s="3" t="s">
        <v>179</v>
      </c>
      <c r="E7" s="3" t="s">
        <v>175</v>
      </c>
      <c r="F7" s="7">
        <v>96</v>
      </c>
      <c r="G7" s="8">
        <v>4</v>
      </c>
      <c r="H7" s="8">
        <v>74.4</v>
      </c>
      <c r="I7" s="8">
        <f t="shared" si="0"/>
        <v>87.36</v>
      </c>
      <c r="J7" s="8">
        <v>3</v>
      </c>
    </row>
    <row r="8" ht="25" customHeight="1" spans="1:10">
      <c r="A8" s="6" t="s">
        <v>183</v>
      </c>
      <c r="B8" s="3" t="s">
        <v>184</v>
      </c>
      <c r="C8" s="3" t="s">
        <v>13</v>
      </c>
      <c r="D8" s="3" t="s">
        <v>14</v>
      </c>
      <c r="E8" s="3" t="s">
        <v>185</v>
      </c>
      <c r="F8" s="7">
        <v>98</v>
      </c>
      <c r="G8" s="8">
        <v>12</v>
      </c>
      <c r="H8" s="8">
        <v>83.8</v>
      </c>
      <c r="I8" s="8">
        <f t="shared" si="0"/>
        <v>92.32</v>
      </c>
      <c r="J8" s="8">
        <v>1</v>
      </c>
    </row>
    <row r="9" ht="25" customHeight="1" spans="1:10">
      <c r="A9" s="9">
        <v>2166</v>
      </c>
      <c r="B9" s="10" t="s">
        <v>186</v>
      </c>
      <c r="C9" s="10" t="s">
        <v>13</v>
      </c>
      <c r="D9" s="10" t="s">
        <v>14</v>
      </c>
      <c r="E9" s="10" t="s">
        <v>185</v>
      </c>
      <c r="F9" s="7">
        <v>98</v>
      </c>
      <c r="G9" s="8">
        <v>21</v>
      </c>
      <c r="H9" s="8">
        <v>81.2</v>
      </c>
      <c r="I9" s="8">
        <f t="shared" si="0"/>
        <v>91.28</v>
      </c>
      <c r="J9" s="8">
        <v>2</v>
      </c>
    </row>
    <row r="10" ht="25" customHeight="1" spans="1:10">
      <c r="A10" s="6" t="s">
        <v>187</v>
      </c>
      <c r="B10" s="3" t="s">
        <v>188</v>
      </c>
      <c r="C10" s="3" t="s">
        <v>13</v>
      </c>
      <c r="D10" s="3" t="s">
        <v>14</v>
      </c>
      <c r="E10" s="3" t="s">
        <v>185</v>
      </c>
      <c r="F10" s="7">
        <v>97</v>
      </c>
      <c r="G10" s="8">
        <v>33</v>
      </c>
      <c r="H10" s="8">
        <v>82</v>
      </c>
      <c r="I10" s="8">
        <f t="shared" si="0"/>
        <v>91</v>
      </c>
      <c r="J10" s="8">
        <v>3</v>
      </c>
    </row>
    <row r="11" ht="25" customHeight="1" spans="1:10">
      <c r="A11" s="6" t="s">
        <v>189</v>
      </c>
      <c r="B11" s="3" t="s">
        <v>190</v>
      </c>
      <c r="C11" s="3" t="s">
        <v>13</v>
      </c>
      <c r="D11" s="3" t="s">
        <v>14</v>
      </c>
      <c r="E11" s="3" t="s">
        <v>185</v>
      </c>
      <c r="F11" s="7">
        <v>97</v>
      </c>
      <c r="G11" s="8">
        <v>23</v>
      </c>
      <c r="H11" s="8">
        <v>81</v>
      </c>
      <c r="I11" s="8">
        <f t="shared" si="0"/>
        <v>90.6</v>
      </c>
      <c r="J11" s="8">
        <v>4</v>
      </c>
    </row>
    <row r="12" ht="25" customHeight="1" spans="1:10">
      <c r="A12" s="6" t="s">
        <v>191</v>
      </c>
      <c r="B12" s="3" t="s">
        <v>192</v>
      </c>
      <c r="C12" s="3" t="s">
        <v>13</v>
      </c>
      <c r="D12" s="3" t="s">
        <v>14</v>
      </c>
      <c r="E12" s="3" t="s">
        <v>185</v>
      </c>
      <c r="F12" s="7">
        <v>96</v>
      </c>
      <c r="G12" s="8">
        <v>30</v>
      </c>
      <c r="H12" s="8">
        <v>82</v>
      </c>
      <c r="I12" s="8">
        <f t="shared" si="0"/>
        <v>90.4</v>
      </c>
      <c r="J12" s="8">
        <v>5</v>
      </c>
    </row>
    <row r="13" ht="25" customHeight="1" spans="1:10">
      <c r="A13" s="6" t="s">
        <v>193</v>
      </c>
      <c r="B13" s="3" t="s">
        <v>194</v>
      </c>
      <c r="C13" s="3" t="s">
        <v>102</v>
      </c>
      <c r="D13" s="3" t="s">
        <v>14</v>
      </c>
      <c r="E13" s="3" t="s">
        <v>185</v>
      </c>
      <c r="F13" s="7">
        <v>97</v>
      </c>
      <c r="G13" s="8">
        <v>8</v>
      </c>
      <c r="H13" s="8">
        <v>80.2</v>
      </c>
      <c r="I13" s="8">
        <f t="shared" si="0"/>
        <v>90.28</v>
      </c>
      <c r="J13" s="8">
        <v>6</v>
      </c>
    </row>
    <row r="14" ht="25" customHeight="1" spans="1:10">
      <c r="A14" s="6" t="s">
        <v>195</v>
      </c>
      <c r="B14" s="3" t="s">
        <v>196</v>
      </c>
      <c r="C14" s="3" t="s">
        <v>13</v>
      </c>
      <c r="D14" s="3" t="s">
        <v>14</v>
      </c>
      <c r="E14" s="3" t="s">
        <v>185</v>
      </c>
      <c r="F14" s="7">
        <v>96</v>
      </c>
      <c r="G14" s="8">
        <v>17</v>
      </c>
      <c r="H14" s="8">
        <v>81.2</v>
      </c>
      <c r="I14" s="8">
        <f t="shared" si="0"/>
        <v>90.08</v>
      </c>
      <c r="J14" s="8">
        <v>7</v>
      </c>
    </row>
    <row r="15" ht="25" customHeight="1" spans="1:10">
      <c r="A15" s="6" t="s">
        <v>197</v>
      </c>
      <c r="B15" s="3" t="s">
        <v>198</v>
      </c>
      <c r="C15" s="3" t="s">
        <v>13</v>
      </c>
      <c r="D15" s="3" t="s">
        <v>14</v>
      </c>
      <c r="E15" s="3" t="s">
        <v>185</v>
      </c>
      <c r="F15" s="7">
        <v>96</v>
      </c>
      <c r="G15" s="8">
        <v>39</v>
      </c>
      <c r="H15" s="8">
        <v>81</v>
      </c>
      <c r="I15" s="8">
        <f t="shared" si="0"/>
        <v>90</v>
      </c>
      <c r="J15" s="8">
        <v>8</v>
      </c>
    </row>
    <row r="16" ht="25" customHeight="1" spans="1:10">
      <c r="A16" s="9">
        <v>2468</v>
      </c>
      <c r="B16" s="10" t="s">
        <v>199</v>
      </c>
      <c r="C16" s="10" t="s">
        <v>13</v>
      </c>
      <c r="D16" s="10" t="s">
        <v>14</v>
      </c>
      <c r="E16" s="10" t="s">
        <v>185</v>
      </c>
      <c r="F16" s="7">
        <v>97</v>
      </c>
      <c r="G16" s="8">
        <v>14</v>
      </c>
      <c r="H16" s="8">
        <v>79.2</v>
      </c>
      <c r="I16" s="8">
        <f t="shared" si="0"/>
        <v>89.88</v>
      </c>
      <c r="J16" s="8">
        <v>9</v>
      </c>
    </row>
    <row r="17" ht="25" customHeight="1" spans="1:10">
      <c r="A17" s="9">
        <v>2612</v>
      </c>
      <c r="B17" s="10" t="s">
        <v>200</v>
      </c>
      <c r="C17" s="10" t="s">
        <v>13</v>
      </c>
      <c r="D17" s="10" t="s">
        <v>14</v>
      </c>
      <c r="E17" s="10" t="s">
        <v>185</v>
      </c>
      <c r="F17" s="7">
        <v>97</v>
      </c>
      <c r="G17" s="8">
        <v>38</v>
      </c>
      <c r="H17" s="8">
        <v>79</v>
      </c>
      <c r="I17" s="8">
        <f t="shared" si="0"/>
        <v>89.8</v>
      </c>
      <c r="J17" s="8">
        <v>10</v>
      </c>
    </row>
    <row r="18" ht="25" customHeight="1" spans="1:10">
      <c r="A18" s="9">
        <v>2099</v>
      </c>
      <c r="B18" s="10" t="s">
        <v>201</v>
      </c>
      <c r="C18" s="10" t="s">
        <v>13</v>
      </c>
      <c r="D18" s="10" t="s">
        <v>14</v>
      </c>
      <c r="E18" s="10" t="s">
        <v>185</v>
      </c>
      <c r="F18" s="7">
        <v>96</v>
      </c>
      <c r="G18" s="8">
        <v>20</v>
      </c>
      <c r="H18" s="8">
        <v>80.4</v>
      </c>
      <c r="I18" s="8">
        <f t="shared" si="0"/>
        <v>89.76</v>
      </c>
      <c r="J18" s="8">
        <v>11</v>
      </c>
    </row>
    <row r="19" ht="25" customHeight="1" spans="1:10">
      <c r="A19" s="9">
        <v>2350</v>
      </c>
      <c r="B19" s="10" t="s">
        <v>202</v>
      </c>
      <c r="C19" s="10" t="s">
        <v>13</v>
      </c>
      <c r="D19" s="10" t="s">
        <v>14</v>
      </c>
      <c r="E19" s="10" t="s">
        <v>185</v>
      </c>
      <c r="F19" s="7">
        <v>96</v>
      </c>
      <c r="G19" s="8">
        <v>13</v>
      </c>
      <c r="H19" s="8">
        <v>78.8</v>
      </c>
      <c r="I19" s="8">
        <f t="shared" si="0"/>
        <v>89.12</v>
      </c>
      <c r="J19" s="8">
        <v>12</v>
      </c>
    </row>
    <row r="20" ht="25" customHeight="1" spans="1:10">
      <c r="A20" s="9">
        <v>2262</v>
      </c>
      <c r="B20" s="10" t="s">
        <v>203</v>
      </c>
      <c r="C20" s="10" t="s">
        <v>13</v>
      </c>
      <c r="D20" s="10" t="s">
        <v>14</v>
      </c>
      <c r="E20" s="10" t="s">
        <v>185</v>
      </c>
      <c r="F20" s="7">
        <v>96</v>
      </c>
      <c r="G20" s="8">
        <v>22</v>
      </c>
      <c r="H20" s="8">
        <v>77.4</v>
      </c>
      <c r="I20" s="8">
        <f t="shared" si="0"/>
        <v>88.56</v>
      </c>
      <c r="J20" s="8">
        <v>13</v>
      </c>
    </row>
    <row r="21" ht="25" customHeight="1" spans="1:10">
      <c r="A21" s="9">
        <v>2232</v>
      </c>
      <c r="B21" s="10" t="s">
        <v>204</v>
      </c>
      <c r="C21" s="10" t="s">
        <v>13</v>
      </c>
      <c r="D21" s="10" t="s">
        <v>14</v>
      </c>
      <c r="E21" s="10" t="s">
        <v>185</v>
      </c>
      <c r="F21" s="7">
        <v>96</v>
      </c>
      <c r="G21" s="8">
        <v>27</v>
      </c>
      <c r="H21" s="8">
        <v>76.6</v>
      </c>
      <c r="I21" s="8">
        <f t="shared" si="0"/>
        <v>88.24</v>
      </c>
      <c r="J21" s="8">
        <v>14</v>
      </c>
    </row>
    <row r="22" ht="25" customHeight="1" spans="1:10">
      <c r="A22" s="6" t="s">
        <v>205</v>
      </c>
      <c r="B22" s="3" t="s">
        <v>206</v>
      </c>
      <c r="C22" s="3" t="s">
        <v>13</v>
      </c>
      <c r="D22" s="3" t="s">
        <v>14</v>
      </c>
      <c r="E22" s="3" t="s">
        <v>185</v>
      </c>
      <c r="F22" s="7">
        <v>96</v>
      </c>
      <c r="G22" s="8">
        <v>6</v>
      </c>
      <c r="H22" s="8">
        <v>76.4</v>
      </c>
      <c r="I22" s="8">
        <f t="shared" si="0"/>
        <v>88.16</v>
      </c>
      <c r="J22" s="8">
        <v>15</v>
      </c>
    </row>
    <row r="23" ht="25" customHeight="1" spans="1:10">
      <c r="A23" s="9">
        <v>2170</v>
      </c>
      <c r="B23" s="10" t="s">
        <v>207</v>
      </c>
      <c r="C23" s="10" t="s">
        <v>13</v>
      </c>
      <c r="D23" s="10" t="s">
        <v>14</v>
      </c>
      <c r="E23" s="10" t="s">
        <v>185</v>
      </c>
      <c r="F23" s="7">
        <v>96</v>
      </c>
      <c r="G23" s="8">
        <v>16</v>
      </c>
      <c r="H23" s="8">
        <v>75.6</v>
      </c>
      <c r="I23" s="8">
        <f t="shared" si="0"/>
        <v>87.84</v>
      </c>
      <c r="J23" s="8">
        <v>16</v>
      </c>
    </row>
    <row r="24" ht="25" customHeight="1" spans="1:10">
      <c r="A24" s="6" t="s">
        <v>208</v>
      </c>
      <c r="B24" s="3" t="s">
        <v>209</v>
      </c>
      <c r="C24" s="3" t="s">
        <v>13</v>
      </c>
      <c r="D24" s="3" t="s">
        <v>14</v>
      </c>
      <c r="E24" s="3" t="s">
        <v>185</v>
      </c>
      <c r="F24" s="7">
        <v>97</v>
      </c>
      <c r="G24" s="8" t="s">
        <v>68</v>
      </c>
      <c r="H24" s="8">
        <v>0</v>
      </c>
      <c r="I24" s="8">
        <f t="shared" si="0"/>
        <v>58.2</v>
      </c>
      <c r="J24" s="8">
        <v>17</v>
      </c>
    </row>
    <row r="25" ht="25" customHeight="1" spans="1:10">
      <c r="A25" s="9">
        <v>2304</v>
      </c>
      <c r="B25" s="10" t="s">
        <v>210</v>
      </c>
      <c r="C25" s="10" t="s">
        <v>13</v>
      </c>
      <c r="D25" s="10" t="s">
        <v>14</v>
      </c>
      <c r="E25" s="10" t="s">
        <v>185</v>
      </c>
      <c r="F25" s="7">
        <v>96</v>
      </c>
      <c r="G25" s="8" t="s">
        <v>68</v>
      </c>
      <c r="H25" s="8">
        <v>0</v>
      </c>
      <c r="I25" s="8">
        <f t="shared" si="0"/>
        <v>57.6</v>
      </c>
      <c r="J25" s="8">
        <v>18</v>
      </c>
    </row>
    <row r="26" ht="25" customHeight="1" spans="1:10">
      <c r="A26" s="6" t="s">
        <v>211</v>
      </c>
      <c r="B26" s="3" t="s">
        <v>212</v>
      </c>
      <c r="C26" s="3" t="s">
        <v>13</v>
      </c>
      <c r="D26" s="3" t="s">
        <v>14</v>
      </c>
      <c r="E26" s="3" t="s">
        <v>185</v>
      </c>
      <c r="F26" s="7">
        <v>96</v>
      </c>
      <c r="G26" s="8" t="s">
        <v>68</v>
      </c>
      <c r="H26" s="8">
        <v>0</v>
      </c>
      <c r="I26" s="8">
        <f t="shared" si="0"/>
        <v>57.6</v>
      </c>
      <c r="J26" s="8">
        <v>19</v>
      </c>
    </row>
    <row r="27" ht="25" customHeight="1" spans="1:10">
      <c r="A27" s="6" t="s">
        <v>213</v>
      </c>
      <c r="B27" s="3" t="s">
        <v>214</v>
      </c>
      <c r="C27" s="3" t="s">
        <v>13</v>
      </c>
      <c r="D27" s="3" t="s">
        <v>14</v>
      </c>
      <c r="E27" s="3" t="s">
        <v>185</v>
      </c>
      <c r="F27" s="7">
        <v>96</v>
      </c>
      <c r="G27" s="8" t="s">
        <v>68</v>
      </c>
      <c r="H27" s="8">
        <v>0</v>
      </c>
      <c r="I27" s="8">
        <f t="shared" si="0"/>
        <v>57.6</v>
      </c>
      <c r="J27" s="8">
        <v>20</v>
      </c>
    </row>
    <row r="28" ht="25" customHeight="1" spans="1:10">
      <c r="A28" s="9">
        <v>2409</v>
      </c>
      <c r="B28" s="10" t="s">
        <v>215</v>
      </c>
      <c r="C28" s="10" t="s">
        <v>13</v>
      </c>
      <c r="D28" s="3" t="s">
        <v>216</v>
      </c>
      <c r="E28" s="10" t="s">
        <v>185</v>
      </c>
      <c r="F28" s="7">
        <v>95</v>
      </c>
      <c r="G28" s="8">
        <v>7</v>
      </c>
      <c r="H28" s="8">
        <v>88.4</v>
      </c>
      <c r="I28" s="8">
        <f t="shared" si="0"/>
        <v>92.36</v>
      </c>
      <c r="J28" s="8">
        <v>1</v>
      </c>
    </row>
    <row r="29" ht="25" customHeight="1" spans="1:10">
      <c r="A29" s="6" t="s">
        <v>217</v>
      </c>
      <c r="B29" s="3" t="s">
        <v>218</v>
      </c>
      <c r="C29" s="3" t="s">
        <v>13</v>
      </c>
      <c r="D29" s="3" t="s">
        <v>216</v>
      </c>
      <c r="E29" s="3" t="s">
        <v>185</v>
      </c>
      <c r="F29" s="7">
        <v>95</v>
      </c>
      <c r="G29" s="8">
        <v>26</v>
      </c>
      <c r="H29" s="8">
        <v>81.6</v>
      </c>
      <c r="I29" s="8">
        <f t="shared" si="0"/>
        <v>89.64</v>
      </c>
      <c r="J29" s="8">
        <v>2</v>
      </c>
    </row>
    <row r="30" ht="25" customHeight="1" spans="1:10">
      <c r="A30" s="6" t="s">
        <v>219</v>
      </c>
      <c r="B30" s="3" t="s">
        <v>220</v>
      </c>
      <c r="C30" s="3" t="s">
        <v>13</v>
      </c>
      <c r="D30" s="3" t="s">
        <v>53</v>
      </c>
      <c r="E30" s="3" t="s">
        <v>185</v>
      </c>
      <c r="F30" s="7">
        <v>94</v>
      </c>
      <c r="G30" s="8">
        <v>29</v>
      </c>
      <c r="H30" s="8">
        <v>81.4</v>
      </c>
      <c r="I30" s="8">
        <f t="shared" si="0"/>
        <v>88.96</v>
      </c>
      <c r="J30" s="8">
        <v>1</v>
      </c>
    </row>
    <row r="31" ht="25" customHeight="1" spans="1:10">
      <c r="A31" s="6" t="s">
        <v>221</v>
      </c>
      <c r="B31" s="3" t="s">
        <v>222</v>
      </c>
      <c r="C31" s="3" t="s">
        <v>13</v>
      </c>
      <c r="D31" s="3" t="s">
        <v>53</v>
      </c>
      <c r="E31" s="3" t="s">
        <v>185</v>
      </c>
      <c r="F31" s="7">
        <v>94</v>
      </c>
      <c r="G31" s="8">
        <v>28</v>
      </c>
      <c r="H31" s="8">
        <v>78.4</v>
      </c>
      <c r="I31" s="8">
        <f t="shared" si="0"/>
        <v>87.76</v>
      </c>
      <c r="J31" s="8">
        <v>2</v>
      </c>
    </row>
    <row r="32" ht="25" customHeight="1" spans="1:10">
      <c r="A32" s="9">
        <v>2066</v>
      </c>
      <c r="B32" s="10" t="s">
        <v>223</v>
      </c>
      <c r="C32" s="10" t="s">
        <v>13</v>
      </c>
      <c r="D32" s="10" t="s">
        <v>53</v>
      </c>
      <c r="E32" s="10" t="s">
        <v>185</v>
      </c>
      <c r="F32" s="7">
        <v>94</v>
      </c>
      <c r="G32" s="8">
        <v>40</v>
      </c>
      <c r="H32" s="8">
        <v>78.4</v>
      </c>
      <c r="I32" s="8">
        <f t="shared" si="0"/>
        <v>87.76</v>
      </c>
      <c r="J32" s="8">
        <v>3</v>
      </c>
    </row>
    <row r="33" ht="25" customHeight="1" spans="1:10">
      <c r="A33" s="9">
        <v>2493</v>
      </c>
      <c r="B33" s="10" t="s">
        <v>224</v>
      </c>
      <c r="C33" s="10" t="s">
        <v>13</v>
      </c>
      <c r="D33" s="10" t="s">
        <v>53</v>
      </c>
      <c r="E33" s="10" t="s">
        <v>185</v>
      </c>
      <c r="F33" s="7">
        <v>94</v>
      </c>
      <c r="G33" s="8">
        <v>10</v>
      </c>
      <c r="H33" s="8">
        <v>76.6</v>
      </c>
      <c r="I33" s="8">
        <f t="shared" si="0"/>
        <v>87.04</v>
      </c>
      <c r="J33" s="8">
        <v>4</v>
      </c>
    </row>
    <row r="34" ht="25" customHeight="1" spans="1:10">
      <c r="A34" s="6" t="s">
        <v>225</v>
      </c>
      <c r="B34" s="3" t="s">
        <v>226</v>
      </c>
      <c r="C34" s="3" t="s">
        <v>13</v>
      </c>
      <c r="D34" s="3" t="s">
        <v>227</v>
      </c>
      <c r="E34" s="3" t="s">
        <v>185</v>
      </c>
      <c r="F34" s="7">
        <v>97</v>
      </c>
      <c r="G34" s="8">
        <v>19</v>
      </c>
      <c r="H34" s="8">
        <v>78.4</v>
      </c>
      <c r="I34" s="8">
        <f t="shared" si="0"/>
        <v>89.56</v>
      </c>
      <c r="J34" s="8">
        <v>1</v>
      </c>
    </row>
    <row r="35" ht="25" customHeight="1" spans="1:10">
      <c r="A35" s="6" t="s">
        <v>228</v>
      </c>
      <c r="B35" s="3" t="s">
        <v>229</v>
      </c>
      <c r="C35" s="3" t="s">
        <v>13</v>
      </c>
      <c r="D35" s="3" t="s">
        <v>227</v>
      </c>
      <c r="E35" s="3" t="s">
        <v>185</v>
      </c>
      <c r="F35" s="7">
        <v>94</v>
      </c>
      <c r="G35" s="8">
        <v>35</v>
      </c>
      <c r="H35" s="8">
        <v>80.2</v>
      </c>
      <c r="I35" s="8">
        <f t="shared" si="0"/>
        <v>88.48</v>
      </c>
      <c r="J35" s="8">
        <v>2</v>
      </c>
    </row>
    <row r="36" ht="25" customHeight="1" spans="1:10">
      <c r="A36" s="6" t="s">
        <v>230</v>
      </c>
      <c r="B36" s="3" t="s">
        <v>231</v>
      </c>
      <c r="C36" s="3" t="s">
        <v>13</v>
      </c>
      <c r="D36" s="10" t="s">
        <v>62</v>
      </c>
      <c r="E36" s="3" t="s">
        <v>185</v>
      </c>
      <c r="F36" s="7">
        <v>93</v>
      </c>
      <c r="G36" s="8">
        <v>15</v>
      </c>
      <c r="H36" s="8">
        <v>79.6</v>
      </c>
      <c r="I36" s="8">
        <f t="shared" si="0"/>
        <v>87.64</v>
      </c>
      <c r="J36" s="8">
        <v>1</v>
      </c>
    </row>
    <row r="37" ht="25" customHeight="1" spans="1:10">
      <c r="A37" s="6" t="s">
        <v>232</v>
      </c>
      <c r="B37" s="3" t="s">
        <v>233</v>
      </c>
      <c r="C37" s="3" t="s">
        <v>13</v>
      </c>
      <c r="D37" s="10" t="s">
        <v>62</v>
      </c>
      <c r="E37" s="3" t="s">
        <v>185</v>
      </c>
      <c r="F37" s="7">
        <v>95</v>
      </c>
      <c r="G37" s="8">
        <v>25</v>
      </c>
      <c r="H37" s="8">
        <v>76.2</v>
      </c>
      <c r="I37" s="8">
        <f t="shared" si="0"/>
        <v>87.48</v>
      </c>
      <c r="J37" s="8">
        <v>2</v>
      </c>
    </row>
    <row r="38" ht="25" customHeight="1" spans="1:10">
      <c r="A38" s="9">
        <v>2315</v>
      </c>
      <c r="B38" s="10" t="s">
        <v>234</v>
      </c>
      <c r="C38" s="10" t="s">
        <v>13</v>
      </c>
      <c r="D38" s="10" t="s">
        <v>62</v>
      </c>
      <c r="E38" s="10" t="s">
        <v>185</v>
      </c>
      <c r="F38" s="7">
        <v>93</v>
      </c>
      <c r="G38" s="8">
        <v>11</v>
      </c>
      <c r="H38" s="8">
        <v>77.4</v>
      </c>
      <c r="I38" s="8">
        <f t="shared" si="0"/>
        <v>86.76</v>
      </c>
      <c r="J38" s="8">
        <v>3</v>
      </c>
    </row>
    <row r="39" ht="25" customHeight="1" spans="1:10">
      <c r="A39" s="9">
        <v>2271</v>
      </c>
      <c r="B39" s="10" t="s">
        <v>235</v>
      </c>
      <c r="C39" s="10" t="s">
        <v>13</v>
      </c>
      <c r="D39" s="10" t="s">
        <v>70</v>
      </c>
      <c r="E39" s="10" t="s">
        <v>185</v>
      </c>
      <c r="F39" s="7">
        <v>99</v>
      </c>
      <c r="G39" s="8">
        <v>9</v>
      </c>
      <c r="H39" s="8">
        <v>72</v>
      </c>
      <c r="I39" s="8">
        <f t="shared" si="0"/>
        <v>88.2</v>
      </c>
      <c r="J39" s="8">
        <v>1</v>
      </c>
    </row>
    <row r="40" ht="25" customHeight="1" spans="1:10">
      <c r="A40" s="6" t="s">
        <v>236</v>
      </c>
      <c r="B40" s="3" t="s">
        <v>237</v>
      </c>
      <c r="C40" s="3" t="s">
        <v>13</v>
      </c>
      <c r="D40" s="3" t="s">
        <v>70</v>
      </c>
      <c r="E40" s="3" t="s">
        <v>185</v>
      </c>
      <c r="F40" s="7">
        <v>95</v>
      </c>
      <c r="G40" s="8">
        <v>24</v>
      </c>
      <c r="H40" s="8">
        <v>76.6</v>
      </c>
      <c r="I40" s="8">
        <f t="shared" si="0"/>
        <v>87.64</v>
      </c>
      <c r="J40" s="8">
        <v>2</v>
      </c>
    </row>
    <row r="41" ht="25" customHeight="1" spans="1:10">
      <c r="A41" s="6" t="s">
        <v>238</v>
      </c>
      <c r="B41" s="3" t="s">
        <v>239</v>
      </c>
      <c r="C41" s="3" t="s">
        <v>13</v>
      </c>
      <c r="D41" s="3" t="s">
        <v>70</v>
      </c>
      <c r="E41" s="3" t="s">
        <v>185</v>
      </c>
      <c r="F41" s="7">
        <v>95</v>
      </c>
      <c r="G41" s="8">
        <v>32</v>
      </c>
      <c r="H41" s="8">
        <v>76.6</v>
      </c>
      <c r="I41" s="8">
        <f t="shared" si="0"/>
        <v>87.64</v>
      </c>
      <c r="J41" s="8">
        <v>3</v>
      </c>
    </row>
    <row r="42" ht="25" customHeight="1" spans="1:10">
      <c r="A42" s="9">
        <v>2378</v>
      </c>
      <c r="B42" s="10" t="s">
        <v>240</v>
      </c>
      <c r="C42" s="10" t="s">
        <v>13</v>
      </c>
      <c r="D42" s="10" t="s">
        <v>70</v>
      </c>
      <c r="E42" s="10" t="s">
        <v>185</v>
      </c>
      <c r="F42" s="7">
        <v>95</v>
      </c>
      <c r="G42" s="8">
        <v>18</v>
      </c>
      <c r="H42" s="8">
        <v>74.2</v>
      </c>
      <c r="I42" s="8">
        <f t="shared" si="0"/>
        <v>86.68</v>
      </c>
      <c r="J42" s="8">
        <v>4</v>
      </c>
    </row>
  </sheetData>
  <sortState ref="A39:K42">
    <sortCondition ref="I39:I42" descending="1"/>
  </sortState>
  <mergeCells count="1">
    <mergeCell ref="A1:J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2"/>
  <sheetViews>
    <sheetView topLeftCell="A37" workbookViewId="0">
      <selection activeCell="G2" sqref="A$1:J$1048576"/>
    </sheetView>
  </sheetViews>
  <sheetFormatPr defaultColWidth="9" defaultRowHeight="13.5"/>
  <cols>
    <col min="3" max="3" width="5.5" customWidth="1"/>
    <col min="4" max="4" width="13.75" customWidth="1"/>
    <col min="6" max="6" width="6.375" customWidth="1"/>
    <col min="7" max="8" width="6" customWidth="1"/>
    <col min="10" max="10" width="5.75" customWidth="1"/>
  </cols>
  <sheetData>
    <row r="1" ht="70" customHeight="1" spans="1:10">
      <c r="A1" s="1" t="s">
        <v>241</v>
      </c>
      <c r="B1" s="1"/>
      <c r="C1" s="1"/>
      <c r="D1" s="1"/>
      <c r="E1" s="1"/>
      <c r="F1" s="1"/>
      <c r="G1" s="1"/>
      <c r="H1" s="1"/>
      <c r="I1" s="1"/>
      <c r="J1" s="1"/>
    </row>
    <row r="2" ht="48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8" t="s">
        <v>9</v>
      </c>
      <c r="J2" s="5" t="s">
        <v>10</v>
      </c>
    </row>
    <row r="3" ht="25" customHeight="1" spans="1:10">
      <c r="A3" s="9">
        <v>2165</v>
      </c>
      <c r="B3" s="10" t="s">
        <v>242</v>
      </c>
      <c r="C3" s="10" t="s">
        <v>13</v>
      </c>
      <c r="D3" s="10" t="s">
        <v>243</v>
      </c>
      <c r="E3" s="10" t="s">
        <v>244</v>
      </c>
      <c r="F3" s="7">
        <v>66</v>
      </c>
      <c r="G3" s="8">
        <v>2</v>
      </c>
      <c r="H3" s="8">
        <v>87</v>
      </c>
      <c r="I3" s="8">
        <f>F3*0.6+H3*0.4</f>
        <v>74.4</v>
      </c>
      <c r="J3" s="8">
        <v>1</v>
      </c>
    </row>
    <row r="4" ht="25" customHeight="1" spans="1:10">
      <c r="A4" s="9">
        <v>2516</v>
      </c>
      <c r="B4" s="10" t="s">
        <v>245</v>
      </c>
      <c r="C4" s="10" t="s">
        <v>13</v>
      </c>
      <c r="D4" s="10" t="s">
        <v>243</v>
      </c>
      <c r="E4" s="10" t="s">
        <v>244</v>
      </c>
      <c r="F4" s="7">
        <v>63</v>
      </c>
      <c r="G4" s="8">
        <v>1</v>
      </c>
      <c r="H4" s="8">
        <v>81.74</v>
      </c>
      <c r="I4" s="8">
        <f t="shared" ref="I4:I42" si="0">F4*0.6+H4*0.4</f>
        <v>70.496</v>
      </c>
      <c r="J4" s="8">
        <v>2</v>
      </c>
    </row>
    <row r="5" ht="25" customHeight="1" spans="1:10">
      <c r="A5" s="6" t="s">
        <v>246</v>
      </c>
      <c r="B5" s="3" t="s">
        <v>247</v>
      </c>
      <c r="C5" s="3" t="s">
        <v>13</v>
      </c>
      <c r="D5" s="3" t="s">
        <v>243</v>
      </c>
      <c r="E5" s="3" t="s">
        <v>244</v>
      </c>
      <c r="F5" s="7">
        <v>63</v>
      </c>
      <c r="G5" s="8">
        <v>3</v>
      </c>
      <c r="H5" s="8">
        <v>81.4</v>
      </c>
      <c r="I5" s="8">
        <f t="shared" si="0"/>
        <v>70.36</v>
      </c>
      <c r="J5" s="8">
        <v>3</v>
      </c>
    </row>
    <row r="6" ht="25" customHeight="1" spans="1:10">
      <c r="A6" s="9">
        <v>2041</v>
      </c>
      <c r="B6" s="10" t="s">
        <v>248</v>
      </c>
      <c r="C6" s="10" t="s">
        <v>13</v>
      </c>
      <c r="D6" s="10" t="s">
        <v>14</v>
      </c>
      <c r="E6" s="10" t="s">
        <v>249</v>
      </c>
      <c r="F6" s="7">
        <v>84</v>
      </c>
      <c r="G6" s="8">
        <v>10</v>
      </c>
      <c r="H6" s="8">
        <v>80.4</v>
      </c>
      <c r="I6" s="8">
        <f t="shared" si="0"/>
        <v>82.56</v>
      </c>
      <c r="J6" s="8">
        <v>1</v>
      </c>
    </row>
    <row r="7" ht="25" customHeight="1" spans="1:10">
      <c r="A7" s="6" t="s">
        <v>250</v>
      </c>
      <c r="B7" s="3" t="s">
        <v>251</v>
      </c>
      <c r="C7" s="3" t="s">
        <v>13</v>
      </c>
      <c r="D7" s="3" t="s">
        <v>14</v>
      </c>
      <c r="E7" s="3" t="s">
        <v>249</v>
      </c>
      <c r="F7" s="7">
        <v>80</v>
      </c>
      <c r="G7" s="8">
        <v>8</v>
      </c>
      <c r="H7" s="8">
        <v>83.6</v>
      </c>
      <c r="I7" s="8">
        <f t="shared" si="0"/>
        <v>81.44</v>
      </c>
      <c r="J7" s="8">
        <v>2</v>
      </c>
    </row>
    <row r="8" ht="25" customHeight="1" spans="1:10">
      <c r="A8" s="6" t="s">
        <v>252</v>
      </c>
      <c r="B8" s="3" t="s">
        <v>253</v>
      </c>
      <c r="C8" s="3" t="s">
        <v>13</v>
      </c>
      <c r="D8" s="3" t="s">
        <v>14</v>
      </c>
      <c r="E8" s="3" t="s">
        <v>249</v>
      </c>
      <c r="F8" s="7">
        <v>80</v>
      </c>
      <c r="G8" s="8">
        <v>6</v>
      </c>
      <c r="H8" s="8">
        <v>80.6</v>
      </c>
      <c r="I8" s="8">
        <f t="shared" si="0"/>
        <v>80.24</v>
      </c>
      <c r="J8" s="8">
        <v>3</v>
      </c>
    </row>
    <row r="9" ht="25" customHeight="1" spans="1:10">
      <c r="A9" s="9">
        <v>2461</v>
      </c>
      <c r="B9" s="10" t="s">
        <v>254</v>
      </c>
      <c r="C9" s="10" t="s">
        <v>13</v>
      </c>
      <c r="D9" s="10" t="s">
        <v>14</v>
      </c>
      <c r="E9" s="10" t="s">
        <v>249</v>
      </c>
      <c r="F9" s="7">
        <v>80</v>
      </c>
      <c r="G9" s="8">
        <v>14</v>
      </c>
      <c r="H9" s="8">
        <v>79.2</v>
      </c>
      <c r="I9" s="8">
        <f t="shared" si="0"/>
        <v>79.68</v>
      </c>
      <c r="J9" s="8">
        <v>4</v>
      </c>
    </row>
    <row r="10" ht="25" customHeight="1" spans="1:10">
      <c r="A10" s="6" t="s">
        <v>255</v>
      </c>
      <c r="B10" s="3" t="s">
        <v>256</v>
      </c>
      <c r="C10" s="3" t="s">
        <v>13</v>
      </c>
      <c r="D10" s="3" t="s">
        <v>14</v>
      </c>
      <c r="E10" s="3" t="s">
        <v>249</v>
      </c>
      <c r="F10" s="7">
        <v>77</v>
      </c>
      <c r="G10" s="8">
        <v>5</v>
      </c>
      <c r="H10" s="8">
        <v>81.8</v>
      </c>
      <c r="I10" s="8">
        <f t="shared" si="0"/>
        <v>78.92</v>
      </c>
      <c r="J10" s="8">
        <v>5</v>
      </c>
    </row>
    <row r="11" ht="25" customHeight="1" spans="1:10">
      <c r="A11" s="6" t="s">
        <v>257</v>
      </c>
      <c r="B11" s="3" t="s">
        <v>258</v>
      </c>
      <c r="C11" s="3" t="s">
        <v>13</v>
      </c>
      <c r="D11" s="3" t="s">
        <v>14</v>
      </c>
      <c r="E11" s="3" t="s">
        <v>249</v>
      </c>
      <c r="F11" s="7">
        <v>78</v>
      </c>
      <c r="G11" s="8">
        <v>12</v>
      </c>
      <c r="H11" s="8">
        <v>80</v>
      </c>
      <c r="I11" s="8">
        <f t="shared" si="0"/>
        <v>78.8</v>
      </c>
      <c r="J11" s="8">
        <v>6</v>
      </c>
    </row>
    <row r="12" ht="25" customHeight="1" spans="1:10">
      <c r="A12" s="9">
        <v>2433</v>
      </c>
      <c r="B12" s="10" t="s">
        <v>259</v>
      </c>
      <c r="C12" s="10" t="s">
        <v>13</v>
      </c>
      <c r="D12" s="10" t="s">
        <v>14</v>
      </c>
      <c r="E12" s="10" t="s">
        <v>249</v>
      </c>
      <c r="F12" s="7">
        <v>82</v>
      </c>
      <c r="G12" s="8">
        <v>9</v>
      </c>
      <c r="H12" s="8">
        <v>72.51</v>
      </c>
      <c r="I12" s="8">
        <f t="shared" si="0"/>
        <v>78.204</v>
      </c>
      <c r="J12" s="8">
        <v>7</v>
      </c>
    </row>
    <row r="13" ht="25" customHeight="1" spans="1:10">
      <c r="A13" s="9">
        <v>2371</v>
      </c>
      <c r="B13" s="10" t="s">
        <v>260</v>
      </c>
      <c r="C13" s="10" t="s">
        <v>13</v>
      </c>
      <c r="D13" s="10" t="s">
        <v>14</v>
      </c>
      <c r="E13" s="10" t="s">
        <v>249</v>
      </c>
      <c r="F13" s="7">
        <v>77</v>
      </c>
      <c r="G13" s="8">
        <v>13</v>
      </c>
      <c r="H13" s="8">
        <v>77</v>
      </c>
      <c r="I13" s="8">
        <f t="shared" si="0"/>
        <v>77</v>
      </c>
      <c r="J13" s="8">
        <v>8</v>
      </c>
    </row>
    <row r="14" ht="25" customHeight="1" spans="1:10">
      <c r="A14" s="6" t="s">
        <v>261</v>
      </c>
      <c r="B14" s="3" t="s">
        <v>262</v>
      </c>
      <c r="C14" s="3" t="s">
        <v>13</v>
      </c>
      <c r="D14" s="3" t="s">
        <v>14</v>
      </c>
      <c r="E14" s="3" t="s">
        <v>249</v>
      </c>
      <c r="F14" s="7">
        <v>76</v>
      </c>
      <c r="G14" s="8">
        <v>4</v>
      </c>
      <c r="H14" s="8">
        <v>77.8</v>
      </c>
      <c r="I14" s="8">
        <f t="shared" si="0"/>
        <v>76.72</v>
      </c>
      <c r="J14" s="8">
        <v>9</v>
      </c>
    </row>
    <row r="15" ht="25" customHeight="1" spans="1:10">
      <c r="A15" s="6" t="s">
        <v>263</v>
      </c>
      <c r="B15" s="3" t="s">
        <v>264</v>
      </c>
      <c r="C15" s="3" t="s">
        <v>13</v>
      </c>
      <c r="D15" s="3" t="s">
        <v>14</v>
      </c>
      <c r="E15" s="3" t="s">
        <v>249</v>
      </c>
      <c r="F15" s="7">
        <v>76</v>
      </c>
      <c r="G15" s="8">
        <v>7</v>
      </c>
      <c r="H15" s="8">
        <v>72.8</v>
      </c>
      <c r="I15" s="8">
        <f t="shared" si="0"/>
        <v>74.72</v>
      </c>
      <c r="J15" s="8">
        <v>10</v>
      </c>
    </row>
    <row r="16" ht="25" customHeight="1" spans="1:10">
      <c r="A16" s="6" t="s">
        <v>265</v>
      </c>
      <c r="B16" s="3" t="s">
        <v>266</v>
      </c>
      <c r="C16" s="3" t="s">
        <v>13</v>
      </c>
      <c r="D16" s="3" t="s">
        <v>14</v>
      </c>
      <c r="E16" s="3" t="s">
        <v>249</v>
      </c>
      <c r="F16" s="7">
        <v>76</v>
      </c>
      <c r="G16" s="8">
        <v>11</v>
      </c>
      <c r="H16" s="8">
        <v>69.8</v>
      </c>
      <c r="I16" s="8">
        <f t="shared" si="0"/>
        <v>73.52</v>
      </c>
      <c r="J16" s="8">
        <v>11</v>
      </c>
    </row>
    <row r="17" ht="25" customHeight="1" spans="1:10">
      <c r="A17" s="9">
        <v>2609</v>
      </c>
      <c r="B17" s="10" t="s">
        <v>267</v>
      </c>
      <c r="C17" s="10" t="s">
        <v>13</v>
      </c>
      <c r="D17" s="10" t="s">
        <v>14</v>
      </c>
      <c r="E17" s="10" t="s">
        <v>249</v>
      </c>
      <c r="F17" s="7">
        <v>76</v>
      </c>
      <c r="G17" s="8" t="s">
        <v>68</v>
      </c>
      <c r="H17" s="8">
        <v>0</v>
      </c>
      <c r="I17" s="8">
        <f t="shared" si="0"/>
        <v>45.6</v>
      </c>
      <c r="J17" s="8">
        <v>12</v>
      </c>
    </row>
    <row r="18" ht="25" customHeight="1" spans="1:10">
      <c r="A18" s="6" t="s">
        <v>268</v>
      </c>
      <c r="B18" s="3" t="s">
        <v>269</v>
      </c>
      <c r="C18" s="3" t="s">
        <v>102</v>
      </c>
      <c r="D18" s="3" t="s">
        <v>243</v>
      </c>
      <c r="E18" s="3" t="s">
        <v>270</v>
      </c>
      <c r="F18" s="7">
        <v>70</v>
      </c>
      <c r="G18" s="8">
        <v>17</v>
      </c>
      <c r="H18" s="8">
        <v>81</v>
      </c>
      <c r="I18" s="8">
        <f t="shared" si="0"/>
        <v>74.4</v>
      </c>
      <c r="J18" s="8">
        <v>1</v>
      </c>
    </row>
    <row r="19" ht="25" customHeight="1" spans="1:10">
      <c r="A19" s="9">
        <v>2626</v>
      </c>
      <c r="B19" s="10" t="s">
        <v>271</v>
      </c>
      <c r="C19" s="10" t="s">
        <v>13</v>
      </c>
      <c r="D19" s="10" t="s">
        <v>243</v>
      </c>
      <c r="E19" s="10" t="s">
        <v>270</v>
      </c>
      <c r="F19" s="7">
        <v>65</v>
      </c>
      <c r="G19" s="8">
        <v>16</v>
      </c>
      <c r="H19" s="8">
        <v>78</v>
      </c>
      <c r="I19" s="8">
        <f t="shared" si="0"/>
        <v>70.2</v>
      </c>
      <c r="J19" s="8">
        <v>2</v>
      </c>
    </row>
    <row r="20" ht="25" customHeight="1" spans="1:10">
      <c r="A20" s="6" t="s">
        <v>272</v>
      </c>
      <c r="B20" s="3" t="s">
        <v>273</v>
      </c>
      <c r="C20" s="3" t="s">
        <v>13</v>
      </c>
      <c r="D20" s="3" t="s">
        <v>14</v>
      </c>
      <c r="E20" s="3" t="s">
        <v>274</v>
      </c>
      <c r="F20" s="7">
        <v>77</v>
      </c>
      <c r="G20" s="8">
        <v>19</v>
      </c>
      <c r="H20" s="8">
        <v>73.4</v>
      </c>
      <c r="I20" s="8">
        <f t="shared" si="0"/>
        <v>75.56</v>
      </c>
      <c r="J20" s="8">
        <v>1</v>
      </c>
    </row>
    <row r="21" ht="25" customHeight="1" spans="1:10">
      <c r="A21" s="6" t="s">
        <v>275</v>
      </c>
      <c r="B21" s="3" t="s">
        <v>276</v>
      </c>
      <c r="C21" s="3" t="s">
        <v>13</v>
      </c>
      <c r="D21" s="3" t="s">
        <v>14</v>
      </c>
      <c r="E21" s="3" t="s">
        <v>274</v>
      </c>
      <c r="F21" s="7">
        <v>70</v>
      </c>
      <c r="G21" s="8">
        <v>20</v>
      </c>
      <c r="H21" s="8">
        <v>79</v>
      </c>
      <c r="I21" s="8">
        <f t="shared" si="0"/>
        <v>73.6</v>
      </c>
      <c r="J21" s="8">
        <v>2</v>
      </c>
    </row>
    <row r="22" ht="25" customHeight="1" spans="1:10">
      <c r="A22" s="9">
        <v>2622</v>
      </c>
      <c r="B22" s="10" t="s">
        <v>277</v>
      </c>
      <c r="C22" s="10" t="s">
        <v>13</v>
      </c>
      <c r="D22" s="10" t="s">
        <v>14</v>
      </c>
      <c r="E22" s="10" t="s">
        <v>274</v>
      </c>
      <c r="F22" s="7">
        <v>63</v>
      </c>
      <c r="G22" s="8">
        <v>21</v>
      </c>
      <c r="H22" s="8">
        <v>84.2</v>
      </c>
      <c r="I22" s="8">
        <f t="shared" si="0"/>
        <v>71.48</v>
      </c>
      <c r="J22" s="8">
        <v>3</v>
      </c>
    </row>
    <row r="23" ht="25" customHeight="1" spans="1:10">
      <c r="A23" s="6" t="s">
        <v>278</v>
      </c>
      <c r="B23" s="3" t="s">
        <v>279</v>
      </c>
      <c r="C23" s="3" t="s">
        <v>13</v>
      </c>
      <c r="D23" s="3" t="s">
        <v>14</v>
      </c>
      <c r="E23" s="3" t="s">
        <v>274</v>
      </c>
      <c r="F23" s="7">
        <v>59</v>
      </c>
      <c r="G23" s="8">
        <v>18</v>
      </c>
      <c r="H23" s="8">
        <v>78</v>
      </c>
      <c r="I23" s="8">
        <f t="shared" si="0"/>
        <v>66.6</v>
      </c>
      <c r="J23" s="8">
        <v>4</v>
      </c>
    </row>
    <row r="24" ht="25" customHeight="1" spans="1:10">
      <c r="A24" s="6" t="s">
        <v>280</v>
      </c>
      <c r="B24" s="3" t="s">
        <v>281</v>
      </c>
      <c r="C24" s="3" t="s">
        <v>13</v>
      </c>
      <c r="D24" s="3" t="s">
        <v>14</v>
      </c>
      <c r="E24" s="3" t="s">
        <v>274</v>
      </c>
      <c r="F24" s="7">
        <v>59</v>
      </c>
      <c r="G24" s="8" t="s">
        <v>68</v>
      </c>
      <c r="H24" s="8">
        <v>0</v>
      </c>
      <c r="I24" s="8">
        <f t="shared" si="0"/>
        <v>35.4</v>
      </c>
      <c r="J24" s="8">
        <v>5</v>
      </c>
    </row>
    <row r="25" ht="25" customHeight="1" spans="1:10">
      <c r="A25" s="6" t="s">
        <v>282</v>
      </c>
      <c r="B25" s="3" t="s">
        <v>283</v>
      </c>
      <c r="C25" s="3" t="s">
        <v>13</v>
      </c>
      <c r="D25" s="3" t="s">
        <v>97</v>
      </c>
      <c r="E25" s="3" t="s">
        <v>284</v>
      </c>
      <c r="F25" s="7">
        <v>83</v>
      </c>
      <c r="G25" s="8">
        <v>26</v>
      </c>
      <c r="H25" s="8">
        <v>86</v>
      </c>
      <c r="I25" s="8">
        <f t="shared" si="0"/>
        <v>84.2</v>
      </c>
      <c r="J25" s="8">
        <v>1</v>
      </c>
    </row>
    <row r="26" ht="25" customHeight="1" spans="1:10">
      <c r="A26" s="9">
        <v>2375</v>
      </c>
      <c r="B26" s="10" t="s">
        <v>285</v>
      </c>
      <c r="C26" s="10" t="s">
        <v>13</v>
      </c>
      <c r="D26" s="10" t="s">
        <v>97</v>
      </c>
      <c r="E26" s="10" t="s">
        <v>284</v>
      </c>
      <c r="F26" s="7">
        <v>78</v>
      </c>
      <c r="G26" s="8">
        <v>24</v>
      </c>
      <c r="H26" s="8">
        <v>82.4</v>
      </c>
      <c r="I26" s="8">
        <f t="shared" si="0"/>
        <v>79.76</v>
      </c>
      <c r="J26" s="8">
        <v>2</v>
      </c>
    </row>
    <row r="27" ht="25" customHeight="1" spans="1:10">
      <c r="A27" s="9">
        <v>2210</v>
      </c>
      <c r="B27" s="10" t="s">
        <v>286</v>
      </c>
      <c r="C27" s="10" t="s">
        <v>13</v>
      </c>
      <c r="D27" s="10" t="s">
        <v>243</v>
      </c>
      <c r="E27" s="10" t="s">
        <v>284</v>
      </c>
      <c r="F27" s="7">
        <v>79</v>
      </c>
      <c r="G27" s="8">
        <v>27</v>
      </c>
      <c r="H27" s="8">
        <v>81.2</v>
      </c>
      <c r="I27" s="8">
        <f t="shared" si="0"/>
        <v>79.88</v>
      </c>
      <c r="J27" s="8">
        <v>1</v>
      </c>
    </row>
    <row r="28" ht="25" customHeight="1" spans="1:10">
      <c r="A28" s="9">
        <v>2106</v>
      </c>
      <c r="B28" s="10" t="s">
        <v>287</v>
      </c>
      <c r="C28" s="10" t="s">
        <v>13</v>
      </c>
      <c r="D28" s="10" t="s">
        <v>243</v>
      </c>
      <c r="E28" s="10" t="s">
        <v>284</v>
      </c>
      <c r="F28" s="7">
        <v>80</v>
      </c>
      <c r="G28" s="8" t="s">
        <v>68</v>
      </c>
      <c r="H28" s="8">
        <v>0</v>
      </c>
      <c r="I28" s="8">
        <f t="shared" si="0"/>
        <v>48</v>
      </c>
      <c r="J28" s="8">
        <v>2</v>
      </c>
    </row>
    <row r="29" ht="25" customHeight="1" spans="1:10">
      <c r="A29" s="6" t="s">
        <v>288</v>
      </c>
      <c r="B29" s="3" t="s">
        <v>289</v>
      </c>
      <c r="C29" s="3" t="s">
        <v>13</v>
      </c>
      <c r="D29" s="3" t="s">
        <v>179</v>
      </c>
      <c r="E29" s="3" t="s">
        <v>284</v>
      </c>
      <c r="F29" s="7">
        <v>85</v>
      </c>
      <c r="G29" s="8">
        <v>23</v>
      </c>
      <c r="H29" s="8">
        <v>75.8</v>
      </c>
      <c r="I29" s="8">
        <f t="shared" si="0"/>
        <v>81.32</v>
      </c>
      <c r="J29" s="8">
        <v>1</v>
      </c>
    </row>
    <row r="30" ht="25" customHeight="1" spans="1:10">
      <c r="A30" s="9">
        <v>2466</v>
      </c>
      <c r="B30" s="10" t="s">
        <v>290</v>
      </c>
      <c r="C30" s="10" t="s">
        <v>13</v>
      </c>
      <c r="D30" s="10" t="s">
        <v>179</v>
      </c>
      <c r="E30" s="10" t="s">
        <v>284</v>
      </c>
      <c r="F30" s="7">
        <v>77</v>
      </c>
      <c r="G30" s="8">
        <v>28</v>
      </c>
      <c r="H30" s="8">
        <v>83.8</v>
      </c>
      <c r="I30" s="8">
        <f t="shared" si="0"/>
        <v>79.72</v>
      </c>
      <c r="J30" s="8">
        <v>2</v>
      </c>
    </row>
    <row r="31" ht="25" customHeight="1" spans="1:10">
      <c r="A31" s="9">
        <v>2451</v>
      </c>
      <c r="B31" s="10" t="s">
        <v>291</v>
      </c>
      <c r="C31" s="10" t="s">
        <v>13</v>
      </c>
      <c r="D31" s="10" t="s">
        <v>14</v>
      </c>
      <c r="E31" s="10" t="s">
        <v>292</v>
      </c>
      <c r="F31" s="7">
        <v>80</v>
      </c>
      <c r="G31" s="8">
        <v>30</v>
      </c>
      <c r="H31" s="8">
        <v>79.6</v>
      </c>
      <c r="I31" s="8">
        <f t="shared" si="0"/>
        <v>79.84</v>
      </c>
      <c r="J31" s="8">
        <v>1</v>
      </c>
    </row>
    <row r="32" ht="25" customHeight="1" spans="1:10">
      <c r="A32" s="9">
        <v>2051</v>
      </c>
      <c r="B32" s="10" t="s">
        <v>293</v>
      </c>
      <c r="C32" s="10" t="s">
        <v>13</v>
      </c>
      <c r="D32" s="10" t="s">
        <v>14</v>
      </c>
      <c r="E32" s="10" t="s">
        <v>292</v>
      </c>
      <c r="F32" s="7">
        <v>80</v>
      </c>
      <c r="G32" s="8">
        <v>31</v>
      </c>
      <c r="H32" s="8">
        <v>75.6</v>
      </c>
      <c r="I32" s="8">
        <f t="shared" si="0"/>
        <v>78.24</v>
      </c>
      <c r="J32" s="8">
        <v>2</v>
      </c>
    </row>
    <row r="33" ht="25" customHeight="1" spans="1:10">
      <c r="A33" s="6" t="s">
        <v>294</v>
      </c>
      <c r="B33" s="3" t="s">
        <v>295</v>
      </c>
      <c r="C33" s="3" t="s">
        <v>13</v>
      </c>
      <c r="D33" s="3" t="s">
        <v>14</v>
      </c>
      <c r="E33" s="3" t="s">
        <v>292</v>
      </c>
      <c r="F33" s="7">
        <v>80</v>
      </c>
      <c r="G33" s="8">
        <v>32</v>
      </c>
      <c r="H33" s="8">
        <v>75.2</v>
      </c>
      <c r="I33" s="8">
        <f t="shared" si="0"/>
        <v>78.08</v>
      </c>
      <c r="J33" s="8">
        <v>3</v>
      </c>
    </row>
    <row r="34" ht="25" customHeight="1" spans="1:10">
      <c r="A34" s="6" t="s">
        <v>296</v>
      </c>
      <c r="B34" s="3" t="s">
        <v>297</v>
      </c>
      <c r="C34" s="3" t="s">
        <v>13</v>
      </c>
      <c r="D34" s="3" t="s">
        <v>14</v>
      </c>
      <c r="E34" s="3" t="s">
        <v>292</v>
      </c>
      <c r="F34" s="7">
        <v>77</v>
      </c>
      <c r="G34" s="8">
        <v>29</v>
      </c>
      <c r="H34" s="8">
        <v>79.4</v>
      </c>
      <c r="I34" s="8">
        <f t="shared" si="0"/>
        <v>77.96</v>
      </c>
      <c r="J34" s="8">
        <v>4</v>
      </c>
    </row>
    <row r="35" ht="25" customHeight="1" spans="1:10">
      <c r="A35" s="6" t="s">
        <v>298</v>
      </c>
      <c r="B35" s="3" t="s">
        <v>299</v>
      </c>
      <c r="C35" s="3" t="s">
        <v>102</v>
      </c>
      <c r="D35" s="3" t="s">
        <v>97</v>
      </c>
      <c r="E35" s="3" t="s">
        <v>300</v>
      </c>
      <c r="F35" s="7">
        <v>76</v>
      </c>
      <c r="G35" s="8">
        <v>36</v>
      </c>
      <c r="H35" s="8">
        <v>86.8</v>
      </c>
      <c r="I35" s="8">
        <f t="shared" si="0"/>
        <v>80.32</v>
      </c>
      <c r="J35" s="8">
        <v>1</v>
      </c>
    </row>
    <row r="36" ht="25" customHeight="1" spans="1:10">
      <c r="A36" s="9">
        <v>2338</v>
      </c>
      <c r="B36" s="10" t="s">
        <v>301</v>
      </c>
      <c r="C36" s="10" t="s">
        <v>102</v>
      </c>
      <c r="D36" s="10" t="s">
        <v>97</v>
      </c>
      <c r="E36" s="3" t="s">
        <v>300</v>
      </c>
      <c r="F36" s="7">
        <v>71.5</v>
      </c>
      <c r="G36" s="8">
        <v>34</v>
      </c>
      <c r="H36" s="8">
        <v>85.6</v>
      </c>
      <c r="I36" s="8">
        <f t="shared" si="0"/>
        <v>77.14</v>
      </c>
      <c r="J36" s="8">
        <v>2</v>
      </c>
    </row>
    <row r="37" ht="25" customHeight="1" spans="1:10">
      <c r="A37" s="9">
        <v>2422</v>
      </c>
      <c r="B37" s="10" t="s">
        <v>302</v>
      </c>
      <c r="C37" s="10" t="s">
        <v>13</v>
      </c>
      <c r="D37" s="10" t="s">
        <v>243</v>
      </c>
      <c r="E37" s="10" t="s">
        <v>300</v>
      </c>
      <c r="F37" s="7">
        <v>81</v>
      </c>
      <c r="G37" s="8">
        <v>35</v>
      </c>
      <c r="H37" s="8">
        <v>81.6</v>
      </c>
      <c r="I37" s="8">
        <f t="shared" si="0"/>
        <v>81.24</v>
      </c>
      <c r="J37" s="8">
        <v>1</v>
      </c>
    </row>
    <row r="38" ht="25" customHeight="1" spans="1:10">
      <c r="A38" s="9">
        <v>2228</v>
      </c>
      <c r="B38" s="10" t="s">
        <v>303</v>
      </c>
      <c r="C38" s="10" t="s">
        <v>13</v>
      </c>
      <c r="D38" s="10" t="s">
        <v>243</v>
      </c>
      <c r="E38" s="10" t="s">
        <v>300</v>
      </c>
      <c r="F38" s="7">
        <v>78</v>
      </c>
      <c r="G38" s="8">
        <v>33</v>
      </c>
      <c r="H38" s="8">
        <v>74.4</v>
      </c>
      <c r="I38" s="8">
        <f t="shared" si="0"/>
        <v>76.56</v>
      </c>
      <c r="J38" s="8">
        <v>2</v>
      </c>
    </row>
    <row r="39" ht="25" customHeight="1" spans="1:10">
      <c r="A39" s="6" t="s">
        <v>304</v>
      </c>
      <c r="B39" s="3" t="s">
        <v>305</v>
      </c>
      <c r="C39" s="3" t="s">
        <v>13</v>
      </c>
      <c r="D39" s="3" t="s">
        <v>14</v>
      </c>
      <c r="E39" s="3" t="s">
        <v>306</v>
      </c>
      <c r="F39" s="7">
        <v>83</v>
      </c>
      <c r="G39" s="8">
        <v>39</v>
      </c>
      <c r="H39" s="8">
        <v>77.2</v>
      </c>
      <c r="I39" s="8">
        <f t="shared" si="0"/>
        <v>80.68</v>
      </c>
      <c r="J39" s="8">
        <v>1</v>
      </c>
    </row>
    <row r="40" ht="25" customHeight="1" spans="1:10">
      <c r="A40" s="9">
        <v>2576</v>
      </c>
      <c r="B40" s="10" t="s">
        <v>307</v>
      </c>
      <c r="C40" s="10" t="s">
        <v>102</v>
      </c>
      <c r="D40" s="10" t="s">
        <v>14</v>
      </c>
      <c r="E40" s="10" t="s">
        <v>306</v>
      </c>
      <c r="F40" s="7">
        <v>80</v>
      </c>
      <c r="G40" s="8">
        <v>38</v>
      </c>
      <c r="H40" s="8">
        <v>81.6</v>
      </c>
      <c r="I40" s="8">
        <f t="shared" si="0"/>
        <v>80.64</v>
      </c>
      <c r="J40" s="8">
        <v>2</v>
      </c>
    </row>
    <row r="41" ht="25" customHeight="1" spans="1:10">
      <c r="A41" s="6" t="s">
        <v>308</v>
      </c>
      <c r="B41" s="3" t="s">
        <v>309</v>
      </c>
      <c r="C41" s="3" t="s">
        <v>102</v>
      </c>
      <c r="D41" s="3" t="s">
        <v>14</v>
      </c>
      <c r="E41" s="3" t="s">
        <v>306</v>
      </c>
      <c r="F41" s="7">
        <v>75.5</v>
      </c>
      <c r="G41" s="8">
        <v>40</v>
      </c>
      <c r="H41" s="8">
        <v>83.6</v>
      </c>
      <c r="I41" s="8">
        <f t="shared" si="0"/>
        <v>78.74</v>
      </c>
      <c r="J41" s="8">
        <v>3</v>
      </c>
    </row>
    <row r="42" ht="25" customHeight="1" spans="1:10">
      <c r="A42" s="6" t="s">
        <v>310</v>
      </c>
      <c r="B42" s="3" t="s">
        <v>311</v>
      </c>
      <c r="C42" s="3" t="s">
        <v>13</v>
      </c>
      <c r="D42" s="3" t="s">
        <v>14</v>
      </c>
      <c r="E42" s="3" t="s">
        <v>306</v>
      </c>
      <c r="F42" s="7">
        <v>73.5</v>
      </c>
      <c r="G42" s="8">
        <v>37</v>
      </c>
      <c r="H42" s="8">
        <v>83.4</v>
      </c>
      <c r="I42" s="8">
        <f t="shared" si="0"/>
        <v>77.46</v>
      </c>
      <c r="J42" s="8">
        <v>4</v>
      </c>
    </row>
  </sheetData>
  <sortState ref="A39:M42">
    <sortCondition ref="I39:I42" descending="1"/>
  </sortState>
  <mergeCells count="1">
    <mergeCell ref="A1:J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44"/>
  <sheetViews>
    <sheetView topLeftCell="A25" workbookViewId="0">
      <selection activeCell="L2" sqref="L2"/>
    </sheetView>
  </sheetViews>
  <sheetFormatPr defaultColWidth="9" defaultRowHeight="13.5"/>
  <cols>
    <col min="3" max="3" width="5.125" customWidth="1"/>
    <col min="4" max="4" width="12.5" customWidth="1"/>
    <col min="5" max="5" width="11" customWidth="1"/>
    <col min="6" max="6" width="6.25" customWidth="1"/>
    <col min="7" max="7" width="6.625" customWidth="1"/>
    <col min="8" max="8" width="7.25" customWidth="1"/>
    <col min="9" max="9" width="7.125" customWidth="1"/>
    <col min="10" max="10" width="6.375" customWidth="1"/>
  </cols>
  <sheetData>
    <row r="1" ht="57" customHeight="1" spans="1:10">
      <c r="A1" s="1" t="s">
        <v>312</v>
      </c>
      <c r="B1" s="1"/>
      <c r="C1" s="1"/>
      <c r="D1" s="1"/>
      <c r="E1" s="1"/>
      <c r="F1" s="1"/>
      <c r="G1" s="1"/>
      <c r="H1" s="1"/>
      <c r="I1" s="1"/>
      <c r="J1" s="1"/>
    </row>
    <row r="2" ht="42" customHeight="1" spans="1:10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5" customHeight="1" spans="1:10">
      <c r="A3" s="6" t="s">
        <v>313</v>
      </c>
      <c r="B3" s="3" t="s">
        <v>314</v>
      </c>
      <c r="C3" s="3" t="s">
        <v>102</v>
      </c>
      <c r="D3" s="3" t="s">
        <v>97</v>
      </c>
      <c r="E3" s="3" t="s">
        <v>315</v>
      </c>
      <c r="F3" s="7">
        <v>91</v>
      </c>
      <c r="G3" s="8">
        <v>4</v>
      </c>
      <c r="H3" s="8">
        <v>79.6</v>
      </c>
      <c r="I3" s="8">
        <f>F3*0.6+H3*0.4</f>
        <v>86.44</v>
      </c>
      <c r="J3" s="8">
        <v>1</v>
      </c>
    </row>
    <row r="4" ht="25" customHeight="1" spans="1:10">
      <c r="A4" s="9">
        <v>2523</v>
      </c>
      <c r="B4" s="10" t="s">
        <v>316</v>
      </c>
      <c r="C4" s="10" t="s">
        <v>102</v>
      </c>
      <c r="D4" s="10" t="s">
        <v>97</v>
      </c>
      <c r="E4" s="10" t="s">
        <v>315</v>
      </c>
      <c r="F4" s="7">
        <v>91</v>
      </c>
      <c r="G4" s="8">
        <v>1</v>
      </c>
      <c r="H4" s="8">
        <v>78</v>
      </c>
      <c r="I4" s="8">
        <f>F4*0.6+H4*0.4</f>
        <v>85.8</v>
      </c>
      <c r="J4" s="8">
        <v>2</v>
      </c>
    </row>
    <row r="5" ht="25" customHeight="1" spans="1:10">
      <c r="A5" s="9">
        <v>2598</v>
      </c>
      <c r="B5" s="10" t="s">
        <v>317</v>
      </c>
      <c r="C5" s="10" t="s">
        <v>13</v>
      </c>
      <c r="D5" s="10" t="s">
        <v>97</v>
      </c>
      <c r="E5" s="10" t="s">
        <v>315</v>
      </c>
      <c r="F5" s="7">
        <v>91</v>
      </c>
      <c r="G5" s="8" t="s">
        <v>68</v>
      </c>
      <c r="H5" s="8">
        <v>0</v>
      </c>
      <c r="I5" s="8">
        <f>F5*0.6+H5*0.4</f>
        <v>54.6</v>
      </c>
      <c r="J5" s="8">
        <v>3</v>
      </c>
    </row>
    <row r="6" ht="25" customHeight="1" spans="1:10">
      <c r="A6" s="9">
        <v>2452</v>
      </c>
      <c r="B6" s="10" t="s">
        <v>318</v>
      </c>
      <c r="C6" s="10" t="s">
        <v>102</v>
      </c>
      <c r="D6" s="10" t="s">
        <v>179</v>
      </c>
      <c r="E6" s="10" t="s">
        <v>315</v>
      </c>
      <c r="F6" s="7">
        <v>93</v>
      </c>
      <c r="G6" s="8">
        <v>3</v>
      </c>
      <c r="H6" s="8">
        <v>79.6</v>
      </c>
      <c r="I6" s="8">
        <f t="shared" ref="I4:I44" si="0">F6*0.6+H6*0.4</f>
        <v>87.64</v>
      </c>
      <c r="J6" s="8">
        <v>1</v>
      </c>
    </row>
    <row r="7" ht="25" customHeight="1" spans="1:10">
      <c r="A7" s="6" t="s">
        <v>319</v>
      </c>
      <c r="B7" s="3" t="s">
        <v>320</v>
      </c>
      <c r="C7" s="3" t="s">
        <v>13</v>
      </c>
      <c r="D7" s="3" t="s">
        <v>179</v>
      </c>
      <c r="E7" s="3" t="s">
        <v>315</v>
      </c>
      <c r="F7" s="7">
        <v>77</v>
      </c>
      <c r="G7" s="8">
        <v>2</v>
      </c>
      <c r="H7" s="8">
        <v>83</v>
      </c>
      <c r="I7" s="8">
        <f t="shared" si="0"/>
        <v>79.4</v>
      </c>
      <c r="J7" s="8">
        <v>2</v>
      </c>
    </row>
    <row r="8" ht="25" customHeight="1" spans="1:10">
      <c r="A8" s="6" t="s">
        <v>321</v>
      </c>
      <c r="B8" s="3" t="s">
        <v>322</v>
      </c>
      <c r="C8" s="3" t="s">
        <v>102</v>
      </c>
      <c r="D8" s="3" t="s">
        <v>243</v>
      </c>
      <c r="E8" s="3" t="s">
        <v>323</v>
      </c>
      <c r="F8" s="7">
        <v>90</v>
      </c>
      <c r="G8" s="8">
        <v>7</v>
      </c>
      <c r="H8" s="8">
        <v>81.4</v>
      </c>
      <c r="I8" s="8">
        <f t="shared" si="0"/>
        <v>86.56</v>
      </c>
      <c r="J8" s="8">
        <v>1</v>
      </c>
    </row>
    <row r="9" ht="25" customHeight="1" spans="1:10">
      <c r="A9" s="6" t="s">
        <v>324</v>
      </c>
      <c r="B9" s="3" t="s">
        <v>325</v>
      </c>
      <c r="C9" s="3" t="s">
        <v>102</v>
      </c>
      <c r="D9" s="3" t="s">
        <v>243</v>
      </c>
      <c r="E9" s="3" t="s">
        <v>323</v>
      </c>
      <c r="F9" s="7">
        <v>92</v>
      </c>
      <c r="G9" s="8">
        <v>8</v>
      </c>
      <c r="H9" s="8">
        <v>76.2</v>
      </c>
      <c r="I9" s="8">
        <f t="shared" si="0"/>
        <v>85.68</v>
      </c>
      <c r="J9" s="8">
        <v>2</v>
      </c>
    </row>
    <row r="10" ht="25" customHeight="1" spans="1:10">
      <c r="A10" s="6" t="s">
        <v>326</v>
      </c>
      <c r="B10" s="3" t="s">
        <v>327</v>
      </c>
      <c r="C10" s="3" t="s">
        <v>102</v>
      </c>
      <c r="D10" s="3" t="s">
        <v>243</v>
      </c>
      <c r="E10" s="3" t="s">
        <v>323</v>
      </c>
      <c r="F10" s="7">
        <v>90</v>
      </c>
      <c r="G10" s="8">
        <v>9</v>
      </c>
      <c r="H10" s="8">
        <v>76.2</v>
      </c>
      <c r="I10" s="8">
        <f t="shared" si="0"/>
        <v>84.48</v>
      </c>
      <c r="J10" s="8">
        <v>3</v>
      </c>
    </row>
    <row r="11" ht="25" customHeight="1" spans="1:10">
      <c r="A11" s="6" t="s">
        <v>328</v>
      </c>
      <c r="B11" s="3" t="s">
        <v>329</v>
      </c>
      <c r="C11" s="3" t="s">
        <v>102</v>
      </c>
      <c r="D11" s="3" t="s">
        <v>243</v>
      </c>
      <c r="E11" s="3" t="s">
        <v>323</v>
      </c>
      <c r="F11" s="7">
        <v>83</v>
      </c>
      <c r="G11" s="8">
        <v>10</v>
      </c>
      <c r="H11" s="8">
        <v>79.8</v>
      </c>
      <c r="I11" s="8">
        <f t="shared" si="0"/>
        <v>81.72</v>
      </c>
      <c r="J11" s="8">
        <v>4</v>
      </c>
    </row>
    <row r="12" ht="25" customHeight="1" spans="1:10">
      <c r="A12" s="6" t="s">
        <v>330</v>
      </c>
      <c r="B12" s="3" t="s">
        <v>331</v>
      </c>
      <c r="C12" s="3" t="s">
        <v>102</v>
      </c>
      <c r="D12" s="3" t="s">
        <v>179</v>
      </c>
      <c r="E12" s="3" t="s">
        <v>323</v>
      </c>
      <c r="F12" s="7">
        <v>89</v>
      </c>
      <c r="G12" s="8">
        <v>6</v>
      </c>
      <c r="H12" s="8">
        <v>78.4</v>
      </c>
      <c r="I12" s="8">
        <f t="shared" si="0"/>
        <v>84.76</v>
      </c>
      <c r="J12" s="8">
        <v>1</v>
      </c>
    </row>
    <row r="13" ht="25" customHeight="1" spans="1:10">
      <c r="A13" s="6" t="s">
        <v>332</v>
      </c>
      <c r="B13" s="3" t="s">
        <v>333</v>
      </c>
      <c r="C13" s="3" t="s">
        <v>102</v>
      </c>
      <c r="D13" s="3" t="s">
        <v>179</v>
      </c>
      <c r="E13" s="3" t="s">
        <v>323</v>
      </c>
      <c r="F13" s="7">
        <v>64</v>
      </c>
      <c r="G13" s="8">
        <v>11</v>
      </c>
      <c r="H13" s="8">
        <v>71.8</v>
      </c>
      <c r="I13" s="8">
        <f t="shared" si="0"/>
        <v>67.12</v>
      </c>
      <c r="J13" s="8">
        <v>2</v>
      </c>
    </row>
    <row r="14" ht="25" customHeight="1" spans="1:10">
      <c r="A14" s="6" t="s">
        <v>334</v>
      </c>
      <c r="B14" s="3" t="s">
        <v>335</v>
      </c>
      <c r="C14" s="3" t="s">
        <v>102</v>
      </c>
      <c r="D14" s="3" t="s">
        <v>14</v>
      </c>
      <c r="E14" s="3" t="s">
        <v>336</v>
      </c>
      <c r="F14" s="7">
        <v>92</v>
      </c>
      <c r="G14" s="8">
        <v>15</v>
      </c>
      <c r="H14" s="8">
        <v>80.8</v>
      </c>
      <c r="I14" s="8">
        <f t="shared" si="0"/>
        <v>87.52</v>
      </c>
      <c r="J14" s="8">
        <v>1</v>
      </c>
    </row>
    <row r="15" ht="25" customHeight="1" spans="1:10">
      <c r="A15" s="6" t="s">
        <v>337</v>
      </c>
      <c r="B15" s="3" t="s">
        <v>338</v>
      </c>
      <c r="C15" s="3" t="s">
        <v>13</v>
      </c>
      <c r="D15" s="3" t="s">
        <v>14</v>
      </c>
      <c r="E15" s="3" t="s">
        <v>336</v>
      </c>
      <c r="F15" s="7">
        <v>82</v>
      </c>
      <c r="G15" s="8">
        <v>14</v>
      </c>
      <c r="H15" s="8">
        <v>85.2</v>
      </c>
      <c r="I15" s="8">
        <f t="shared" si="0"/>
        <v>83.28</v>
      </c>
      <c r="J15" s="8">
        <v>2</v>
      </c>
    </row>
    <row r="16" ht="25" customHeight="1" spans="1:10">
      <c r="A16" s="6" t="s">
        <v>339</v>
      </c>
      <c r="B16" s="3" t="s">
        <v>340</v>
      </c>
      <c r="C16" s="3" t="s">
        <v>102</v>
      </c>
      <c r="D16" s="3" t="s">
        <v>14</v>
      </c>
      <c r="E16" s="3" t="s">
        <v>336</v>
      </c>
      <c r="F16" s="7">
        <v>87</v>
      </c>
      <c r="G16" s="8">
        <v>17</v>
      </c>
      <c r="H16" s="8">
        <v>77</v>
      </c>
      <c r="I16" s="8">
        <f t="shared" si="0"/>
        <v>83</v>
      </c>
      <c r="J16" s="8">
        <v>3</v>
      </c>
    </row>
    <row r="17" ht="25" customHeight="1" spans="1:10">
      <c r="A17" s="6" t="s">
        <v>341</v>
      </c>
      <c r="B17" s="3" t="s">
        <v>342</v>
      </c>
      <c r="C17" s="3" t="s">
        <v>102</v>
      </c>
      <c r="D17" s="3" t="s">
        <v>14</v>
      </c>
      <c r="E17" s="3" t="s">
        <v>336</v>
      </c>
      <c r="F17" s="7">
        <v>82</v>
      </c>
      <c r="G17" s="8">
        <v>16</v>
      </c>
      <c r="H17" s="8">
        <v>80.4</v>
      </c>
      <c r="I17" s="8">
        <f t="shared" si="0"/>
        <v>81.36</v>
      </c>
      <c r="J17" s="8">
        <v>4</v>
      </c>
    </row>
    <row r="18" ht="25" customHeight="1" spans="1:10">
      <c r="A18" s="9">
        <v>2605</v>
      </c>
      <c r="B18" s="10" t="s">
        <v>343</v>
      </c>
      <c r="C18" s="10" t="s">
        <v>102</v>
      </c>
      <c r="D18" s="10" t="s">
        <v>14</v>
      </c>
      <c r="E18" s="10" t="s">
        <v>336</v>
      </c>
      <c r="F18" s="7">
        <v>80</v>
      </c>
      <c r="G18" s="8">
        <v>13</v>
      </c>
      <c r="H18" s="8">
        <v>72.2</v>
      </c>
      <c r="I18" s="8">
        <f t="shared" si="0"/>
        <v>76.88</v>
      </c>
      <c r="J18" s="8">
        <v>5</v>
      </c>
    </row>
    <row r="19" ht="25" customHeight="1" spans="1:10">
      <c r="A19" s="6" t="s">
        <v>344</v>
      </c>
      <c r="B19" s="3" t="s">
        <v>345</v>
      </c>
      <c r="C19" s="3" t="s">
        <v>102</v>
      </c>
      <c r="D19" s="3" t="s">
        <v>14</v>
      </c>
      <c r="E19" s="3" t="s">
        <v>336</v>
      </c>
      <c r="F19" s="7">
        <v>76</v>
      </c>
      <c r="G19" s="8" t="s">
        <v>68</v>
      </c>
      <c r="H19" s="8">
        <v>0</v>
      </c>
      <c r="I19" s="8">
        <f t="shared" si="0"/>
        <v>45.6</v>
      </c>
      <c r="J19" s="8">
        <v>6</v>
      </c>
    </row>
    <row r="20" ht="25" customHeight="1" spans="1:10">
      <c r="A20" s="6" t="s">
        <v>346</v>
      </c>
      <c r="B20" s="3" t="s">
        <v>347</v>
      </c>
      <c r="C20" s="3" t="s">
        <v>102</v>
      </c>
      <c r="D20" s="3" t="s">
        <v>243</v>
      </c>
      <c r="E20" s="3" t="s">
        <v>348</v>
      </c>
      <c r="F20" s="7">
        <v>100</v>
      </c>
      <c r="G20" s="8">
        <v>21</v>
      </c>
      <c r="H20" s="8">
        <v>82</v>
      </c>
      <c r="I20" s="8">
        <f t="shared" si="0"/>
        <v>92.8</v>
      </c>
      <c r="J20" s="8">
        <v>1</v>
      </c>
    </row>
    <row r="21" ht="25" customHeight="1" spans="1:10">
      <c r="A21" s="6" t="s">
        <v>349</v>
      </c>
      <c r="B21" s="3" t="s">
        <v>350</v>
      </c>
      <c r="C21" s="3" t="s">
        <v>102</v>
      </c>
      <c r="D21" s="3" t="s">
        <v>243</v>
      </c>
      <c r="E21" s="3" t="s">
        <v>348</v>
      </c>
      <c r="F21" s="7">
        <v>99</v>
      </c>
      <c r="G21" s="8">
        <v>22</v>
      </c>
      <c r="H21" s="8">
        <v>77.2</v>
      </c>
      <c r="I21" s="8">
        <f t="shared" si="0"/>
        <v>90.28</v>
      </c>
      <c r="J21" s="8">
        <v>2</v>
      </c>
    </row>
    <row r="22" ht="25" customHeight="1" spans="1:10">
      <c r="A22" s="9">
        <v>2583</v>
      </c>
      <c r="B22" s="10" t="s">
        <v>351</v>
      </c>
      <c r="C22" s="10" t="s">
        <v>13</v>
      </c>
      <c r="D22" s="10" t="s">
        <v>243</v>
      </c>
      <c r="E22" s="10" t="s">
        <v>348</v>
      </c>
      <c r="F22" s="7">
        <v>99</v>
      </c>
      <c r="G22" s="8" t="s">
        <v>68</v>
      </c>
      <c r="H22" s="8">
        <v>0</v>
      </c>
      <c r="I22" s="8">
        <f t="shared" si="0"/>
        <v>59.4</v>
      </c>
      <c r="J22" s="8">
        <v>3</v>
      </c>
    </row>
    <row r="23" ht="25" customHeight="1" spans="1:10">
      <c r="A23" s="9">
        <v>2307</v>
      </c>
      <c r="B23" s="10" t="s">
        <v>352</v>
      </c>
      <c r="C23" s="10" t="s">
        <v>13</v>
      </c>
      <c r="D23" s="10" t="s">
        <v>179</v>
      </c>
      <c r="E23" s="10" t="s">
        <v>348</v>
      </c>
      <c r="F23" s="7">
        <v>99</v>
      </c>
      <c r="G23" s="8">
        <v>20</v>
      </c>
      <c r="H23" s="8">
        <v>83</v>
      </c>
      <c r="I23" s="8">
        <f t="shared" si="0"/>
        <v>92.6</v>
      </c>
      <c r="J23" s="8">
        <v>1</v>
      </c>
    </row>
    <row r="24" ht="25" customHeight="1" spans="1:10">
      <c r="A24" s="6" t="s">
        <v>353</v>
      </c>
      <c r="B24" s="3" t="s">
        <v>354</v>
      </c>
      <c r="C24" s="3" t="s">
        <v>13</v>
      </c>
      <c r="D24" s="3" t="s">
        <v>179</v>
      </c>
      <c r="E24" s="3" t="s">
        <v>348</v>
      </c>
      <c r="F24" s="7">
        <v>97</v>
      </c>
      <c r="G24" s="8">
        <v>18</v>
      </c>
      <c r="H24" s="8">
        <v>78.6</v>
      </c>
      <c r="I24" s="8">
        <f t="shared" si="0"/>
        <v>89.64</v>
      </c>
      <c r="J24" s="8">
        <v>2</v>
      </c>
    </row>
    <row r="25" ht="25" customHeight="1" spans="1:10">
      <c r="A25" s="9">
        <v>2224</v>
      </c>
      <c r="B25" s="10" t="s">
        <v>355</v>
      </c>
      <c r="C25" s="10" t="s">
        <v>13</v>
      </c>
      <c r="D25" s="10" t="s">
        <v>14</v>
      </c>
      <c r="E25" s="10" t="s">
        <v>356</v>
      </c>
      <c r="F25" s="7">
        <v>91</v>
      </c>
      <c r="G25" s="8">
        <v>26</v>
      </c>
      <c r="H25" s="8">
        <v>83.4</v>
      </c>
      <c r="I25" s="8">
        <f t="shared" si="0"/>
        <v>87.96</v>
      </c>
      <c r="J25" s="8">
        <v>1</v>
      </c>
    </row>
    <row r="26" ht="25" customHeight="1" spans="1:10">
      <c r="A26" s="9">
        <v>2301</v>
      </c>
      <c r="B26" s="10" t="s">
        <v>357</v>
      </c>
      <c r="C26" s="10" t="s">
        <v>13</v>
      </c>
      <c r="D26" s="10" t="s">
        <v>14</v>
      </c>
      <c r="E26" s="10" t="s">
        <v>356</v>
      </c>
      <c r="F26" s="7">
        <v>90</v>
      </c>
      <c r="G26" s="8">
        <v>24</v>
      </c>
      <c r="H26" s="8">
        <v>82.2</v>
      </c>
      <c r="I26" s="8">
        <f t="shared" si="0"/>
        <v>86.88</v>
      </c>
      <c r="J26" s="8">
        <v>2</v>
      </c>
    </row>
    <row r="27" ht="25" customHeight="1" spans="1:10">
      <c r="A27" s="9">
        <v>2571</v>
      </c>
      <c r="B27" s="10" t="s">
        <v>358</v>
      </c>
      <c r="C27" s="10" t="s">
        <v>102</v>
      </c>
      <c r="D27" s="10" t="s">
        <v>14</v>
      </c>
      <c r="E27" s="10" t="s">
        <v>356</v>
      </c>
      <c r="F27" s="7">
        <v>94</v>
      </c>
      <c r="G27" s="8">
        <v>25</v>
      </c>
      <c r="H27" s="8">
        <v>73.6</v>
      </c>
      <c r="I27" s="8">
        <f t="shared" si="0"/>
        <v>85.84</v>
      </c>
      <c r="J27" s="8">
        <v>3</v>
      </c>
    </row>
    <row r="28" ht="25" customHeight="1" spans="1:10">
      <c r="A28" s="9">
        <v>2244</v>
      </c>
      <c r="B28" s="10" t="s">
        <v>128</v>
      </c>
      <c r="C28" s="10" t="s">
        <v>13</v>
      </c>
      <c r="D28" s="10" t="s">
        <v>14</v>
      </c>
      <c r="E28" s="10" t="s">
        <v>356</v>
      </c>
      <c r="F28" s="7">
        <v>88</v>
      </c>
      <c r="G28" s="8">
        <v>27</v>
      </c>
      <c r="H28" s="8">
        <v>78.8</v>
      </c>
      <c r="I28" s="8">
        <f t="shared" si="0"/>
        <v>84.32</v>
      </c>
      <c r="J28" s="8">
        <v>4</v>
      </c>
    </row>
    <row r="29" ht="25" customHeight="1" spans="1:10">
      <c r="A29" s="9">
        <v>2241</v>
      </c>
      <c r="B29" s="10" t="s">
        <v>359</v>
      </c>
      <c r="C29" s="10" t="s">
        <v>13</v>
      </c>
      <c r="D29" s="10" t="s">
        <v>14</v>
      </c>
      <c r="E29" s="10" t="s">
        <v>356</v>
      </c>
      <c r="F29" s="7">
        <v>88</v>
      </c>
      <c r="G29" s="8">
        <v>23</v>
      </c>
      <c r="H29" s="8">
        <v>76.6</v>
      </c>
      <c r="I29" s="8">
        <f t="shared" si="0"/>
        <v>83.44</v>
      </c>
      <c r="J29" s="8">
        <v>5</v>
      </c>
    </row>
    <row r="30" ht="25" customHeight="1" spans="1:10">
      <c r="A30" s="9">
        <v>2421</v>
      </c>
      <c r="B30" s="10" t="s">
        <v>360</v>
      </c>
      <c r="C30" s="10" t="s">
        <v>102</v>
      </c>
      <c r="D30" s="10" t="s">
        <v>97</v>
      </c>
      <c r="E30" s="10" t="s">
        <v>361</v>
      </c>
      <c r="F30" s="7">
        <v>86</v>
      </c>
      <c r="G30" s="8">
        <v>30</v>
      </c>
      <c r="H30" s="8">
        <v>84.4</v>
      </c>
      <c r="I30" s="8">
        <f t="shared" si="0"/>
        <v>85.36</v>
      </c>
      <c r="J30" s="8">
        <v>1</v>
      </c>
    </row>
    <row r="31" ht="25" customHeight="1" spans="1:10">
      <c r="A31" s="6" t="s">
        <v>362</v>
      </c>
      <c r="B31" s="3" t="s">
        <v>363</v>
      </c>
      <c r="C31" s="3" t="s">
        <v>102</v>
      </c>
      <c r="D31" s="3" t="s">
        <v>97</v>
      </c>
      <c r="E31" s="3" t="s">
        <v>361</v>
      </c>
      <c r="F31" s="7">
        <v>85</v>
      </c>
      <c r="G31" s="8">
        <v>29</v>
      </c>
      <c r="H31" s="8">
        <v>82</v>
      </c>
      <c r="I31" s="8">
        <f t="shared" si="0"/>
        <v>83.8</v>
      </c>
      <c r="J31" s="8">
        <v>2</v>
      </c>
    </row>
    <row r="32" ht="25" customHeight="1" spans="1:10">
      <c r="A32" s="6" t="s">
        <v>364</v>
      </c>
      <c r="B32" s="3" t="s">
        <v>365</v>
      </c>
      <c r="C32" s="3" t="s">
        <v>102</v>
      </c>
      <c r="D32" s="3" t="s">
        <v>243</v>
      </c>
      <c r="E32" s="3" t="s">
        <v>361</v>
      </c>
      <c r="F32" s="7">
        <v>81</v>
      </c>
      <c r="G32" s="8">
        <v>28</v>
      </c>
      <c r="H32" s="8">
        <v>76.4</v>
      </c>
      <c r="I32" s="8">
        <f t="shared" si="0"/>
        <v>79.16</v>
      </c>
      <c r="J32" s="8">
        <v>1</v>
      </c>
    </row>
    <row r="33" ht="25" customHeight="1" spans="1:10">
      <c r="A33" s="6" t="s">
        <v>366</v>
      </c>
      <c r="B33" s="3" t="s">
        <v>367</v>
      </c>
      <c r="C33" s="3" t="s">
        <v>13</v>
      </c>
      <c r="D33" s="3" t="s">
        <v>243</v>
      </c>
      <c r="E33" s="3" t="s">
        <v>361</v>
      </c>
      <c r="F33" s="7">
        <v>76</v>
      </c>
      <c r="G33" s="8">
        <v>31</v>
      </c>
      <c r="H33" s="8">
        <v>79.4</v>
      </c>
      <c r="I33" s="8">
        <f t="shared" si="0"/>
        <v>77.36</v>
      </c>
      <c r="J33" s="8">
        <v>2</v>
      </c>
    </row>
    <row r="34" ht="25" customHeight="1" spans="1:10">
      <c r="A34" s="9">
        <v>2302</v>
      </c>
      <c r="B34" s="10" t="s">
        <v>368</v>
      </c>
      <c r="C34" s="10" t="s">
        <v>13</v>
      </c>
      <c r="D34" s="10" t="s">
        <v>14</v>
      </c>
      <c r="E34" s="10" t="s">
        <v>369</v>
      </c>
      <c r="F34" s="7">
        <v>81</v>
      </c>
      <c r="G34" s="8">
        <v>36</v>
      </c>
      <c r="H34" s="8">
        <v>76.2</v>
      </c>
      <c r="I34" s="8">
        <f t="shared" si="0"/>
        <v>79.08</v>
      </c>
      <c r="J34" s="8">
        <v>1</v>
      </c>
    </row>
    <row r="35" ht="25" customHeight="1" spans="1:10">
      <c r="A35" s="9">
        <v>2266</v>
      </c>
      <c r="B35" s="10" t="s">
        <v>370</v>
      </c>
      <c r="C35" s="10" t="s">
        <v>13</v>
      </c>
      <c r="D35" s="10" t="s">
        <v>14</v>
      </c>
      <c r="E35" s="10" t="s">
        <v>369</v>
      </c>
      <c r="F35" s="7">
        <v>79</v>
      </c>
      <c r="G35" s="8">
        <v>32</v>
      </c>
      <c r="H35" s="8">
        <v>78.2</v>
      </c>
      <c r="I35" s="8">
        <f t="shared" si="0"/>
        <v>78.68</v>
      </c>
      <c r="J35" s="8">
        <v>2</v>
      </c>
    </row>
    <row r="36" ht="25" customHeight="1" spans="1:10">
      <c r="A36" s="6" t="s">
        <v>371</v>
      </c>
      <c r="B36" s="3" t="s">
        <v>372</v>
      </c>
      <c r="C36" s="3" t="s">
        <v>13</v>
      </c>
      <c r="D36" s="3" t="s">
        <v>14</v>
      </c>
      <c r="E36" s="3" t="s">
        <v>369</v>
      </c>
      <c r="F36" s="7">
        <v>78</v>
      </c>
      <c r="G36" s="8">
        <v>33</v>
      </c>
      <c r="H36" s="8">
        <v>75.4</v>
      </c>
      <c r="I36" s="8">
        <f t="shared" si="0"/>
        <v>76.96</v>
      </c>
      <c r="J36" s="8">
        <v>3</v>
      </c>
    </row>
    <row r="37" ht="25" customHeight="1" spans="1:10">
      <c r="A37" s="9">
        <v>2158</v>
      </c>
      <c r="B37" s="10" t="s">
        <v>373</v>
      </c>
      <c r="C37" s="10" t="s">
        <v>13</v>
      </c>
      <c r="D37" s="10" t="s">
        <v>14</v>
      </c>
      <c r="E37" s="10" t="s">
        <v>369</v>
      </c>
      <c r="F37" s="7">
        <v>72</v>
      </c>
      <c r="G37" s="8">
        <v>37</v>
      </c>
      <c r="H37" s="8">
        <v>81.2</v>
      </c>
      <c r="I37" s="8">
        <f t="shared" si="0"/>
        <v>75.68</v>
      </c>
      <c r="J37" s="8">
        <v>4</v>
      </c>
    </row>
    <row r="38" ht="25" customHeight="1" spans="1:10">
      <c r="A38" s="9">
        <v>2005</v>
      </c>
      <c r="B38" s="10" t="s">
        <v>374</v>
      </c>
      <c r="C38" s="10" t="s">
        <v>13</v>
      </c>
      <c r="D38" s="10" t="s">
        <v>14</v>
      </c>
      <c r="E38" s="10" t="s">
        <v>369</v>
      </c>
      <c r="F38" s="7">
        <v>70</v>
      </c>
      <c r="G38" s="8">
        <v>38</v>
      </c>
      <c r="H38" s="8">
        <v>84.2</v>
      </c>
      <c r="I38" s="8">
        <f t="shared" si="0"/>
        <v>75.68</v>
      </c>
      <c r="J38" s="8">
        <v>5</v>
      </c>
    </row>
    <row r="39" ht="25" customHeight="1" spans="1:10">
      <c r="A39" s="6" t="s">
        <v>375</v>
      </c>
      <c r="B39" s="3" t="s">
        <v>376</v>
      </c>
      <c r="C39" s="3" t="s">
        <v>13</v>
      </c>
      <c r="D39" s="3" t="s">
        <v>14</v>
      </c>
      <c r="E39" s="3" t="s">
        <v>369</v>
      </c>
      <c r="F39" s="7">
        <v>70</v>
      </c>
      <c r="G39" s="8">
        <v>35</v>
      </c>
      <c r="H39" s="8">
        <v>81.2</v>
      </c>
      <c r="I39" s="8">
        <f t="shared" si="0"/>
        <v>74.48</v>
      </c>
      <c r="J39" s="8">
        <v>6</v>
      </c>
    </row>
    <row r="40" ht="25" customHeight="1" spans="1:10">
      <c r="A40" s="9">
        <v>2189</v>
      </c>
      <c r="B40" s="10" t="s">
        <v>377</v>
      </c>
      <c r="C40" s="10" t="s">
        <v>13</v>
      </c>
      <c r="D40" s="10" t="s">
        <v>14</v>
      </c>
      <c r="E40" s="10" t="s">
        <v>369</v>
      </c>
      <c r="F40" s="7">
        <v>66</v>
      </c>
      <c r="G40" s="8">
        <v>39</v>
      </c>
      <c r="H40" s="8">
        <v>80.6</v>
      </c>
      <c r="I40" s="8">
        <f t="shared" si="0"/>
        <v>71.84</v>
      </c>
      <c r="J40" s="8">
        <v>7</v>
      </c>
    </row>
    <row r="41" ht="25" customHeight="1" spans="1:10">
      <c r="A41" s="9">
        <v>2510</v>
      </c>
      <c r="B41" s="10" t="s">
        <v>378</v>
      </c>
      <c r="C41" s="10" t="s">
        <v>13</v>
      </c>
      <c r="D41" s="10" t="s">
        <v>14</v>
      </c>
      <c r="E41" s="10" t="s">
        <v>369</v>
      </c>
      <c r="F41" s="7">
        <v>66</v>
      </c>
      <c r="G41" s="8">
        <v>42</v>
      </c>
      <c r="H41" s="8">
        <v>79.8</v>
      </c>
      <c r="I41" s="8">
        <f t="shared" si="0"/>
        <v>71.52</v>
      </c>
      <c r="J41" s="8">
        <v>8</v>
      </c>
    </row>
    <row r="42" ht="25" customHeight="1" spans="1:10">
      <c r="A42" s="6" t="s">
        <v>379</v>
      </c>
      <c r="B42" s="3" t="s">
        <v>380</v>
      </c>
      <c r="C42" s="3" t="s">
        <v>13</v>
      </c>
      <c r="D42" s="3" t="s">
        <v>14</v>
      </c>
      <c r="E42" s="3" t="s">
        <v>369</v>
      </c>
      <c r="F42" s="7">
        <v>67</v>
      </c>
      <c r="G42" s="8">
        <v>40</v>
      </c>
      <c r="H42" s="8">
        <v>76.8</v>
      </c>
      <c r="I42" s="8">
        <f t="shared" si="0"/>
        <v>70.92</v>
      </c>
      <c r="J42" s="8">
        <v>9</v>
      </c>
    </row>
    <row r="43" ht="25" customHeight="1" spans="1:10">
      <c r="A43" s="9">
        <v>2308</v>
      </c>
      <c r="B43" s="10" t="s">
        <v>381</v>
      </c>
      <c r="C43" s="10" t="s">
        <v>13</v>
      </c>
      <c r="D43" s="10" t="s">
        <v>14</v>
      </c>
      <c r="E43" s="10" t="s">
        <v>369</v>
      </c>
      <c r="F43" s="7">
        <v>66</v>
      </c>
      <c r="G43" s="8">
        <v>34</v>
      </c>
      <c r="H43" s="8">
        <v>75.2</v>
      </c>
      <c r="I43" s="8">
        <f t="shared" si="0"/>
        <v>69.68</v>
      </c>
      <c r="J43" s="8">
        <v>10</v>
      </c>
    </row>
    <row r="44" ht="25" customHeight="1" spans="1:10">
      <c r="A44" s="6" t="s">
        <v>382</v>
      </c>
      <c r="B44" s="3" t="s">
        <v>383</v>
      </c>
      <c r="C44" s="3" t="s">
        <v>13</v>
      </c>
      <c r="D44" s="3" t="s">
        <v>14</v>
      </c>
      <c r="E44" s="3" t="s">
        <v>369</v>
      </c>
      <c r="F44" s="7">
        <v>75</v>
      </c>
      <c r="G44" s="8" t="s">
        <v>68</v>
      </c>
      <c r="H44" s="8">
        <v>0</v>
      </c>
      <c r="I44" s="8">
        <f t="shared" si="0"/>
        <v>45</v>
      </c>
      <c r="J44" s="8">
        <v>11</v>
      </c>
    </row>
  </sheetData>
  <sortState ref="A34:K44">
    <sortCondition ref="I34:I44" descending="1"/>
  </sortState>
  <mergeCells count="1">
    <mergeCell ref="A1:J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9"/>
  <sheetViews>
    <sheetView workbookViewId="0">
      <selection activeCell="H8" sqref="H8"/>
    </sheetView>
  </sheetViews>
  <sheetFormatPr defaultColWidth="9" defaultRowHeight="13.5"/>
  <cols>
    <col min="1" max="1" width="5.875" customWidth="1"/>
    <col min="3" max="3" width="5.125" customWidth="1"/>
    <col min="4" max="4" width="13.125" customWidth="1"/>
    <col min="5" max="5" width="11.625" customWidth="1"/>
    <col min="6" max="6" width="5.75" customWidth="1"/>
    <col min="7" max="7" width="5.5" customWidth="1"/>
    <col min="8" max="8" width="6.125" customWidth="1"/>
    <col min="9" max="9" width="6.625" customWidth="1"/>
    <col min="10" max="10" width="6.25" customWidth="1"/>
    <col min="11" max="11" width="5.625" customWidth="1"/>
  </cols>
  <sheetData>
    <row r="1" ht="55" customHeight="1" spans="1:11">
      <c r="A1" s="1" t="s">
        <v>384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8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 t="s">
        <v>385</v>
      </c>
      <c r="I2" s="5"/>
      <c r="J2" s="5" t="s">
        <v>9</v>
      </c>
      <c r="K2" s="5" t="s">
        <v>10</v>
      </c>
    </row>
    <row r="3" ht="48" customHeight="1" spans="1:11">
      <c r="A3" s="2"/>
      <c r="B3" s="3"/>
      <c r="C3" s="3"/>
      <c r="D3" s="3"/>
      <c r="E3" s="3"/>
      <c r="F3" s="4"/>
      <c r="G3" s="5"/>
      <c r="H3" s="5" t="s">
        <v>8</v>
      </c>
      <c r="I3" s="5" t="s">
        <v>386</v>
      </c>
      <c r="J3" s="5"/>
      <c r="K3" s="5"/>
    </row>
    <row r="4" ht="25" customHeight="1" spans="1:11">
      <c r="A4" s="6" t="s">
        <v>387</v>
      </c>
      <c r="B4" s="3" t="s">
        <v>388</v>
      </c>
      <c r="C4" s="3" t="s">
        <v>13</v>
      </c>
      <c r="D4" s="3" t="s">
        <v>97</v>
      </c>
      <c r="E4" s="3" t="s">
        <v>389</v>
      </c>
      <c r="F4" s="7">
        <v>79</v>
      </c>
      <c r="G4" s="8">
        <v>1</v>
      </c>
      <c r="H4" s="8">
        <v>85.83</v>
      </c>
      <c r="I4" s="8"/>
      <c r="J4" s="8">
        <f>F4*0.6+H4*0.4</f>
        <v>81.732</v>
      </c>
      <c r="K4" s="8">
        <v>1</v>
      </c>
    </row>
    <row r="5" ht="25" customHeight="1" spans="1:11">
      <c r="A5" s="9">
        <v>2530</v>
      </c>
      <c r="B5" s="10" t="s">
        <v>390</v>
      </c>
      <c r="C5" s="10" t="s">
        <v>13</v>
      </c>
      <c r="D5" s="10" t="s">
        <v>97</v>
      </c>
      <c r="E5" s="10" t="s">
        <v>389</v>
      </c>
      <c r="F5" s="7">
        <v>75</v>
      </c>
      <c r="G5" s="8">
        <v>2</v>
      </c>
      <c r="H5" s="8">
        <v>79.05</v>
      </c>
      <c r="I5" s="8"/>
      <c r="J5" s="8">
        <f>F5*0.6+H5*0.4</f>
        <v>76.62</v>
      </c>
      <c r="K5" s="8">
        <v>2</v>
      </c>
    </row>
    <row r="6" ht="25" customHeight="1" spans="1:11">
      <c r="A6" s="6" t="s">
        <v>391</v>
      </c>
      <c r="B6" s="3" t="s">
        <v>392</v>
      </c>
      <c r="C6" s="3" t="s">
        <v>13</v>
      </c>
      <c r="D6" s="3" t="s">
        <v>243</v>
      </c>
      <c r="E6" s="3" t="s">
        <v>389</v>
      </c>
      <c r="F6" s="7">
        <v>85</v>
      </c>
      <c r="G6" s="8">
        <v>4</v>
      </c>
      <c r="H6" s="8">
        <v>83.49</v>
      </c>
      <c r="I6" s="8"/>
      <c r="J6" s="8">
        <f t="shared" ref="J5:J23" si="0">F6*0.6+H6*0.4</f>
        <v>84.396</v>
      </c>
      <c r="K6" s="8">
        <v>1</v>
      </c>
    </row>
    <row r="7" ht="25" customHeight="1" spans="1:11">
      <c r="A7" s="6" t="s">
        <v>393</v>
      </c>
      <c r="B7" s="3" t="s">
        <v>394</v>
      </c>
      <c r="C7" s="3" t="s">
        <v>13</v>
      </c>
      <c r="D7" s="3" t="s">
        <v>243</v>
      </c>
      <c r="E7" s="3" t="s">
        <v>389</v>
      </c>
      <c r="F7" s="7">
        <v>74</v>
      </c>
      <c r="G7" s="8">
        <v>3</v>
      </c>
      <c r="H7" s="8">
        <v>82.91</v>
      </c>
      <c r="I7" s="8"/>
      <c r="J7" s="8">
        <f t="shared" si="0"/>
        <v>77.564</v>
      </c>
      <c r="K7" s="8">
        <v>2</v>
      </c>
    </row>
    <row r="8" ht="25" customHeight="1" spans="1:11">
      <c r="A8" s="6" t="s">
        <v>395</v>
      </c>
      <c r="B8" s="3" t="s">
        <v>396</v>
      </c>
      <c r="C8" s="3" t="s">
        <v>13</v>
      </c>
      <c r="D8" s="3" t="s">
        <v>179</v>
      </c>
      <c r="E8" s="3" t="s">
        <v>389</v>
      </c>
      <c r="F8" s="7">
        <v>82</v>
      </c>
      <c r="G8" s="8">
        <v>6</v>
      </c>
      <c r="H8" s="8">
        <v>83.86</v>
      </c>
      <c r="I8" s="8"/>
      <c r="J8" s="8">
        <f t="shared" si="0"/>
        <v>82.744</v>
      </c>
      <c r="K8" s="8">
        <v>1</v>
      </c>
    </row>
    <row r="9" ht="25" customHeight="1" spans="1:11">
      <c r="A9" s="9">
        <v>2599</v>
      </c>
      <c r="B9" s="10" t="s">
        <v>397</v>
      </c>
      <c r="C9" s="10" t="s">
        <v>13</v>
      </c>
      <c r="D9" s="10" t="s">
        <v>179</v>
      </c>
      <c r="E9" s="10" t="s">
        <v>389</v>
      </c>
      <c r="F9" s="7">
        <v>79</v>
      </c>
      <c r="G9" s="8">
        <v>5</v>
      </c>
      <c r="H9" s="8">
        <v>81.29</v>
      </c>
      <c r="I9" s="8"/>
      <c r="J9" s="8">
        <f t="shared" si="0"/>
        <v>79.916</v>
      </c>
      <c r="K9" s="8">
        <v>2</v>
      </c>
    </row>
    <row r="10" ht="25" customHeight="1" spans="1:11">
      <c r="A10" s="9">
        <v>2396</v>
      </c>
      <c r="B10" s="10" t="s">
        <v>398</v>
      </c>
      <c r="C10" s="10" t="s">
        <v>13</v>
      </c>
      <c r="D10" s="10" t="s">
        <v>14</v>
      </c>
      <c r="E10" s="10" t="s">
        <v>399</v>
      </c>
      <c r="F10" s="7">
        <v>83</v>
      </c>
      <c r="G10" s="8">
        <v>11</v>
      </c>
      <c r="H10" s="8">
        <v>83.23</v>
      </c>
      <c r="I10" s="8"/>
      <c r="J10" s="8">
        <f t="shared" si="0"/>
        <v>83.092</v>
      </c>
      <c r="K10" s="8">
        <v>1</v>
      </c>
    </row>
    <row r="11" ht="25" customHeight="1" spans="1:11">
      <c r="A11" s="9">
        <v>2497</v>
      </c>
      <c r="B11" s="10" t="s">
        <v>400</v>
      </c>
      <c r="C11" s="10" t="s">
        <v>13</v>
      </c>
      <c r="D11" s="10" t="s">
        <v>14</v>
      </c>
      <c r="E11" s="10" t="s">
        <v>399</v>
      </c>
      <c r="F11" s="7">
        <v>84</v>
      </c>
      <c r="G11" s="8">
        <v>7</v>
      </c>
      <c r="H11" s="8">
        <v>80.61</v>
      </c>
      <c r="I11" s="8"/>
      <c r="J11" s="8">
        <f t="shared" si="0"/>
        <v>82.644</v>
      </c>
      <c r="K11" s="8">
        <v>2</v>
      </c>
    </row>
    <row r="12" ht="25" customHeight="1" spans="1:11">
      <c r="A12" s="6" t="s">
        <v>401</v>
      </c>
      <c r="B12" s="3" t="s">
        <v>402</v>
      </c>
      <c r="C12" s="3" t="s">
        <v>13</v>
      </c>
      <c r="D12" s="3" t="s">
        <v>14</v>
      </c>
      <c r="E12" s="3" t="s">
        <v>399</v>
      </c>
      <c r="F12" s="7">
        <v>83</v>
      </c>
      <c r="G12" s="8">
        <v>10</v>
      </c>
      <c r="H12" s="8">
        <v>81.53</v>
      </c>
      <c r="I12" s="8"/>
      <c r="J12" s="8">
        <f t="shared" si="0"/>
        <v>82.412</v>
      </c>
      <c r="K12" s="8">
        <v>3</v>
      </c>
    </row>
    <row r="13" ht="25" customHeight="1" spans="1:11">
      <c r="A13" s="9">
        <v>2544</v>
      </c>
      <c r="B13" s="10" t="s">
        <v>403</v>
      </c>
      <c r="C13" s="10" t="s">
        <v>13</v>
      </c>
      <c r="D13" s="10" t="s">
        <v>14</v>
      </c>
      <c r="E13" s="10" t="s">
        <v>399</v>
      </c>
      <c r="F13" s="7">
        <v>79</v>
      </c>
      <c r="G13" s="8">
        <v>9</v>
      </c>
      <c r="H13" s="8">
        <v>84.31</v>
      </c>
      <c r="I13" s="8"/>
      <c r="J13" s="8">
        <f t="shared" si="0"/>
        <v>81.124</v>
      </c>
      <c r="K13" s="8">
        <v>4</v>
      </c>
    </row>
    <row r="14" ht="25" customHeight="1" spans="1:11">
      <c r="A14" s="6" t="s">
        <v>404</v>
      </c>
      <c r="B14" s="3" t="s">
        <v>405</v>
      </c>
      <c r="C14" s="3" t="s">
        <v>13</v>
      </c>
      <c r="D14" s="3" t="s">
        <v>14</v>
      </c>
      <c r="E14" s="3" t="s">
        <v>399</v>
      </c>
      <c r="F14" s="7">
        <v>81</v>
      </c>
      <c r="G14" s="8">
        <v>8</v>
      </c>
      <c r="H14" s="8">
        <v>80.27</v>
      </c>
      <c r="I14" s="8"/>
      <c r="J14" s="8">
        <f t="shared" si="0"/>
        <v>80.708</v>
      </c>
      <c r="K14" s="8">
        <v>5</v>
      </c>
    </row>
    <row r="15" ht="25" customHeight="1" spans="1:11">
      <c r="A15" s="9">
        <v>2114</v>
      </c>
      <c r="B15" s="10" t="s">
        <v>406</v>
      </c>
      <c r="C15" s="10" t="s">
        <v>13</v>
      </c>
      <c r="D15" s="10" t="s">
        <v>14</v>
      </c>
      <c r="E15" s="10" t="s">
        <v>399</v>
      </c>
      <c r="F15" s="7">
        <v>74</v>
      </c>
      <c r="G15" s="8">
        <v>12</v>
      </c>
      <c r="H15" s="8">
        <v>79.61</v>
      </c>
      <c r="I15" s="8"/>
      <c r="J15" s="8">
        <f t="shared" si="0"/>
        <v>76.244</v>
      </c>
      <c r="K15" s="8">
        <v>6</v>
      </c>
    </row>
    <row r="16" ht="25" customHeight="1" spans="1:11">
      <c r="A16" s="9">
        <v>2077</v>
      </c>
      <c r="B16" s="10" t="s">
        <v>407</v>
      </c>
      <c r="C16" s="10" t="s">
        <v>13</v>
      </c>
      <c r="D16" s="10" t="s">
        <v>14</v>
      </c>
      <c r="E16" s="10" t="s">
        <v>408</v>
      </c>
      <c r="F16" s="7">
        <v>84</v>
      </c>
      <c r="G16" s="8">
        <v>13</v>
      </c>
      <c r="H16" s="8">
        <v>84.83</v>
      </c>
      <c r="I16" s="8"/>
      <c r="J16" s="8">
        <f t="shared" si="0"/>
        <v>84.332</v>
      </c>
      <c r="K16" s="8">
        <v>1</v>
      </c>
    </row>
    <row r="17" ht="25" customHeight="1" spans="1:11">
      <c r="A17" s="9">
        <v>2029</v>
      </c>
      <c r="B17" s="10" t="s">
        <v>302</v>
      </c>
      <c r="C17" s="10" t="s">
        <v>13</v>
      </c>
      <c r="D17" s="10" t="s">
        <v>14</v>
      </c>
      <c r="E17" s="10" t="s">
        <v>408</v>
      </c>
      <c r="F17" s="7">
        <v>82</v>
      </c>
      <c r="G17" s="8">
        <v>18</v>
      </c>
      <c r="H17" s="8">
        <v>86.15</v>
      </c>
      <c r="I17" s="8"/>
      <c r="J17" s="8">
        <f t="shared" si="0"/>
        <v>83.66</v>
      </c>
      <c r="K17" s="8">
        <v>2</v>
      </c>
    </row>
    <row r="18" ht="25" customHeight="1" spans="1:11">
      <c r="A18" s="9">
        <v>2119</v>
      </c>
      <c r="B18" s="10" t="s">
        <v>409</v>
      </c>
      <c r="C18" s="10" t="s">
        <v>13</v>
      </c>
      <c r="D18" s="10" t="s">
        <v>14</v>
      </c>
      <c r="E18" s="10" t="s">
        <v>408</v>
      </c>
      <c r="F18" s="7">
        <v>81</v>
      </c>
      <c r="G18" s="8">
        <v>19</v>
      </c>
      <c r="H18" s="8">
        <v>85.81</v>
      </c>
      <c r="I18" s="8"/>
      <c r="J18" s="8">
        <f t="shared" si="0"/>
        <v>82.924</v>
      </c>
      <c r="K18" s="8">
        <v>3</v>
      </c>
    </row>
    <row r="19" ht="25" customHeight="1" spans="1:11">
      <c r="A19" s="6" t="s">
        <v>410</v>
      </c>
      <c r="B19" s="3" t="s">
        <v>411</v>
      </c>
      <c r="C19" s="3" t="s">
        <v>13</v>
      </c>
      <c r="D19" s="3" t="s">
        <v>14</v>
      </c>
      <c r="E19" s="3" t="s">
        <v>408</v>
      </c>
      <c r="F19" s="7">
        <v>79</v>
      </c>
      <c r="G19" s="8">
        <v>20</v>
      </c>
      <c r="H19" s="8">
        <v>86.02</v>
      </c>
      <c r="I19" s="8"/>
      <c r="J19" s="8">
        <f t="shared" si="0"/>
        <v>81.808</v>
      </c>
      <c r="K19" s="8">
        <v>4</v>
      </c>
    </row>
    <row r="20" ht="25" customHeight="1" spans="1:11">
      <c r="A20" s="6" t="s">
        <v>412</v>
      </c>
      <c r="B20" s="3" t="s">
        <v>413</v>
      </c>
      <c r="C20" s="3" t="s">
        <v>13</v>
      </c>
      <c r="D20" s="3" t="s">
        <v>14</v>
      </c>
      <c r="E20" s="3" t="s">
        <v>408</v>
      </c>
      <c r="F20" s="7">
        <v>79</v>
      </c>
      <c r="G20" s="8">
        <v>16</v>
      </c>
      <c r="H20" s="8">
        <v>85.87</v>
      </c>
      <c r="I20" s="8"/>
      <c r="J20" s="8">
        <f t="shared" si="0"/>
        <v>81.748</v>
      </c>
      <c r="K20" s="8">
        <v>5</v>
      </c>
    </row>
    <row r="21" ht="25" customHeight="1" spans="1:11">
      <c r="A21" s="6" t="s">
        <v>414</v>
      </c>
      <c r="B21" s="3" t="s">
        <v>415</v>
      </c>
      <c r="C21" s="3" t="s">
        <v>13</v>
      </c>
      <c r="D21" s="3" t="s">
        <v>14</v>
      </c>
      <c r="E21" s="3" t="s">
        <v>408</v>
      </c>
      <c r="F21" s="7">
        <v>78</v>
      </c>
      <c r="G21" s="8">
        <v>15</v>
      </c>
      <c r="H21" s="8">
        <v>85.8</v>
      </c>
      <c r="I21" s="8"/>
      <c r="J21" s="8">
        <f t="shared" si="0"/>
        <v>81.12</v>
      </c>
      <c r="K21" s="8">
        <v>6</v>
      </c>
    </row>
    <row r="22" ht="25" customHeight="1" spans="1:11">
      <c r="A22" s="6" t="s">
        <v>416</v>
      </c>
      <c r="B22" s="3" t="s">
        <v>417</v>
      </c>
      <c r="C22" s="3" t="s">
        <v>13</v>
      </c>
      <c r="D22" s="3" t="s">
        <v>14</v>
      </c>
      <c r="E22" s="3" t="s">
        <v>408</v>
      </c>
      <c r="F22" s="7">
        <v>78</v>
      </c>
      <c r="G22" s="8">
        <v>17</v>
      </c>
      <c r="H22" s="8">
        <v>85.32</v>
      </c>
      <c r="I22" s="8"/>
      <c r="J22" s="8">
        <f t="shared" si="0"/>
        <v>80.928</v>
      </c>
      <c r="K22" s="8">
        <v>7</v>
      </c>
    </row>
    <row r="23" ht="25" customHeight="1" spans="1:11">
      <c r="A23" s="6" t="s">
        <v>418</v>
      </c>
      <c r="B23" s="3" t="s">
        <v>419</v>
      </c>
      <c r="C23" s="3" t="s">
        <v>13</v>
      </c>
      <c r="D23" s="3" t="s">
        <v>14</v>
      </c>
      <c r="E23" s="3" t="s">
        <v>408</v>
      </c>
      <c r="F23" s="7">
        <v>78</v>
      </c>
      <c r="G23" s="8">
        <v>14</v>
      </c>
      <c r="H23" s="8">
        <v>78.17</v>
      </c>
      <c r="I23" s="8"/>
      <c r="J23" s="8">
        <f t="shared" si="0"/>
        <v>78.068</v>
      </c>
      <c r="K23" s="8">
        <v>8</v>
      </c>
    </row>
    <row r="24" ht="25" customHeight="1" spans="1:11">
      <c r="A24" s="6" t="s">
        <v>420</v>
      </c>
      <c r="B24" s="3" t="s">
        <v>421</v>
      </c>
      <c r="C24" s="3" t="s">
        <v>102</v>
      </c>
      <c r="D24" s="3" t="s">
        <v>243</v>
      </c>
      <c r="E24" s="10" t="s">
        <v>422</v>
      </c>
      <c r="F24" s="7">
        <v>81</v>
      </c>
      <c r="G24" s="8">
        <v>22</v>
      </c>
      <c r="H24" s="8">
        <v>82.72</v>
      </c>
      <c r="I24" s="8">
        <v>48</v>
      </c>
      <c r="J24" s="8">
        <f>F24*0.6+H24*0.2+I24*0.2</f>
        <v>74.744</v>
      </c>
      <c r="K24" s="8">
        <v>1</v>
      </c>
    </row>
    <row r="25" ht="25" customHeight="1" spans="1:11">
      <c r="A25" s="9">
        <v>2180</v>
      </c>
      <c r="B25" s="10" t="s">
        <v>423</v>
      </c>
      <c r="C25" s="10" t="s">
        <v>13</v>
      </c>
      <c r="D25" s="10" t="s">
        <v>243</v>
      </c>
      <c r="E25" s="10" t="s">
        <v>422</v>
      </c>
      <c r="F25" s="7">
        <v>79</v>
      </c>
      <c r="G25" s="8">
        <v>21</v>
      </c>
      <c r="H25" s="8">
        <v>84.46</v>
      </c>
      <c r="I25" s="8">
        <v>48.25</v>
      </c>
      <c r="J25" s="8">
        <f t="shared" ref="J25:J39" si="1">F25*0.6+H25*0.2+I25*0.2</f>
        <v>73.942</v>
      </c>
      <c r="K25" s="8">
        <v>2</v>
      </c>
    </row>
    <row r="26" ht="25" customHeight="1" spans="1:11">
      <c r="A26" s="6" t="s">
        <v>424</v>
      </c>
      <c r="B26" s="3" t="s">
        <v>425</v>
      </c>
      <c r="C26" s="3" t="s">
        <v>102</v>
      </c>
      <c r="D26" s="3" t="s">
        <v>243</v>
      </c>
      <c r="E26" s="10" t="s">
        <v>426</v>
      </c>
      <c r="F26" s="7">
        <v>69</v>
      </c>
      <c r="G26" s="8">
        <v>23</v>
      </c>
      <c r="H26" s="8">
        <v>80.05</v>
      </c>
      <c r="I26" s="8">
        <v>86.25</v>
      </c>
      <c r="J26" s="8">
        <f t="shared" si="1"/>
        <v>74.66</v>
      </c>
      <c r="K26" s="8">
        <v>1</v>
      </c>
    </row>
    <row r="27" ht="25" customHeight="1" spans="1:11">
      <c r="A27" s="9">
        <v>2427</v>
      </c>
      <c r="B27" s="10" t="s">
        <v>427</v>
      </c>
      <c r="C27" s="10" t="s">
        <v>102</v>
      </c>
      <c r="D27" s="10" t="s">
        <v>243</v>
      </c>
      <c r="E27" s="10" t="s">
        <v>426</v>
      </c>
      <c r="F27" s="7">
        <v>68</v>
      </c>
      <c r="G27" s="8">
        <v>24</v>
      </c>
      <c r="H27" s="8">
        <v>81.81</v>
      </c>
      <c r="I27" s="8">
        <v>60.75</v>
      </c>
      <c r="J27" s="8">
        <f t="shared" si="1"/>
        <v>69.312</v>
      </c>
      <c r="K27" s="8">
        <v>2</v>
      </c>
    </row>
    <row r="28" ht="25" customHeight="1" spans="1:11">
      <c r="A28" s="9">
        <v>2055</v>
      </c>
      <c r="B28" s="10" t="s">
        <v>428</v>
      </c>
      <c r="C28" s="10" t="s">
        <v>102</v>
      </c>
      <c r="D28" s="10" t="s">
        <v>14</v>
      </c>
      <c r="E28" s="10" t="s">
        <v>429</v>
      </c>
      <c r="F28" s="7">
        <v>76</v>
      </c>
      <c r="G28" s="8">
        <v>33</v>
      </c>
      <c r="H28" s="8">
        <v>81.95</v>
      </c>
      <c r="I28" s="8">
        <v>70.12</v>
      </c>
      <c r="J28" s="8">
        <f t="shared" si="1"/>
        <v>76.014</v>
      </c>
      <c r="K28" s="8">
        <v>1</v>
      </c>
    </row>
    <row r="29" ht="25" customHeight="1" spans="1:11">
      <c r="A29" s="9">
        <v>2002</v>
      </c>
      <c r="B29" s="10" t="s">
        <v>430</v>
      </c>
      <c r="C29" s="10" t="s">
        <v>102</v>
      </c>
      <c r="D29" s="10" t="s">
        <v>14</v>
      </c>
      <c r="E29" s="10" t="s">
        <v>429</v>
      </c>
      <c r="F29" s="7">
        <v>78</v>
      </c>
      <c r="G29" s="8">
        <v>32</v>
      </c>
      <c r="H29" s="8">
        <v>83.37</v>
      </c>
      <c r="I29" s="8">
        <v>51.22</v>
      </c>
      <c r="J29" s="8">
        <f t="shared" si="1"/>
        <v>73.718</v>
      </c>
      <c r="K29" s="8">
        <v>2</v>
      </c>
    </row>
    <row r="30" ht="25" customHeight="1" spans="1:11">
      <c r="A30" s="9">
        <v>2143</v>
      </c>
      <c r="B30" s="10" t="s">
        <v>431</v>
      </c>
      <c r="C30" s="10" t="s">
        <v>102</v>
      </c>
      <c r="D30" s="10" t="s">
        <v>14</v>
      </c>
      <c r="E30" s="10" t="s">
        <v>429</v>
      </c>
      <c r="F30" s="7">
        <v>75</v>
      </c>
      <c r="G30" s="8">
        <v>35</v>
      </c>
      <c r="H30" s="8">
        <v>82.19</v>
      </c>
      <c r="I30" s="8">
        <v>46.7</v>
      </c>
      <c r="J30" s="8">
        <f t="shared" si="1"/>
        <v>70.778</v>
      </c>
      <c r="K30" s="8">
        <v>3</v>
      </c>
    </row>
    <row r="31" ht="25" customHeight="1" spans="1:11">
      <c r="A31" s="9">
        <v>2220</v>
      </c>
      <c r="B31" s="10" t="s">
        <v>432</v>
      </c>
      <c r="C31" s="10" t="s">
        <v>13</v>
      </c>
      <c r="D31" s="10" t="s">
        <v>14</v>
      </c>
      <c r="E31" s="10" t="s">
        <v>429</v>
      </c>
      <c r="F31" s="7">
        <v>71</v>
      </c>
      <c r="G31" s="8">
        <v>34</v>
      </c>
      <c r="H31" s="8">
        <v>79.85</v>
      </c>
      <c r="I31" s="8">
        <v>51.49</v>
      </c>
      <c r="J31" s="8">
        <f t="shared" si="1"/>
        <v>68.868</v>
      </c>
      <c r="K31" s="8">
        <v>4</v>
      </c>
    </row>
    <row r="32" ht="25" customHeight="1" spans="1:11">
      <c r="A32" s="6" t="s">
        <v>433</v>
      </c>
      <c r="B32" s="3" t="s">
        <v>434</v>
      </c>
      <c r="C32" s="3" t="s">
        <v>102</v>
      </c>
      <c r="D32" s="3" t="s">
        <v>14</v>
      </c>
      <c r="E32" s="3" t="s">
        <v>429</v>
      </c>
      <c r="F32" s="7">
        <v>70</v>
      </c>
      <c r="G32" s="8">
        <v>31</v>
      </c>
      <c r="H32" s="8">
        <v>82.98</v>
      </c>
      <c r="I32" s="8">
        <v>11.36</v>
      </c>
      <c r="J32" s="8">
        <f t="shared" si="1"/>
        <v>60.868</v>
      </c>
      <c r="K32" s="8">
        <v>5</v>
      </c>
    </row>
    <row r="33" ht="25" customHeight="1" spans="1:11">
      <c r="A33" s="6" t="s">
        <v>435</v>
      </c>
      <c r="B33" s="3" t="s">
        <v>436</v>
      </c>
      <c r="C33" s="3" t="s">
        <v>102</v>
      </c>
      <c r="D33" s="3" t="s">
        <v>14</v>
      </c>
      <c r="E33" s="3" t="s">
        <v>429</v>
      </c>
      <c r="F33" s="7">
        <v>70</v>
      </c>
      <c r="G33" s="8" t="s">
        <v>68</v>
      </c>
      <c r="H33" s="8">
        <v>0</v>
      </c>
      <c r="I33" s="8">
        <v>0</v>
      </c>
      <c r="J33" s="8">
        <f t="shared" si="1"/>
        <v>42</v>
      </c>
      <c r="K33" s="8">
        <v>6</v>
      </c>
    </row>
    <row r="34" ht="25" customHeight="1" spans="1:11">
      <c r="A34" s="9">
        <v>2324</v>
      </c>
      <c r="B34" s="10" t="s">
        <v>437</v>
      </c>
      <c r="C34" s="10" t="s">
        <v>13</v>
      </c>
      <c r="D34" s="10" t="s">
        <v>14</v>
      </c>
      <c r="E34" s="10" t="s">
        <v>438</v>
      </c>
      <c r="F34" s="7">
        <v>74</v>
      </c>
      <c r="G34" s="8">
        <v>27</v>
      </c>
      <c r="H34" s="8">
        <v>82.92</v>
      </c>
      <c r="I34" s="8">
        <v>79.88</v>
      </c>
      <c r="J34" s="8">
        <f t="shared" si="1"/>
        <v>76.96</v>
      </c>
      <c r="K34" s="8">
        <v>1</v>
      </c>
    </row>
    <row r="35" ht="25" customHeight="1" spans="1:11">
      <c r="A35" s="6" t="s">
        <v>439</v>
      </c>
      <c r="B35" s="3" t="s">
        <v>440</v>
      </c>
      <c r="C35" s="3" t="s">
        <v>102</v>
      </c>
      <c r="D35" s="3" t="s">
        <v>14</v>
      </c>
      <c r="E35" s="3" t="s">
        <v>438</v>
      </c>
      <c r="F35" s="7">
        <v>77</v>
      </c>
      <c r="G35" s="8">
        <v>30</v>
      </c>
      <c r="H35" s="8">
        <v>83.89</v>
      </c>
      <c r="I35" s="8">
        <v>48.75</v>
      </c>
      <c r="J35" s="8">
        <f t="shared" si="1"/>
        <v>72.728</v>
      </c>
      <c r="K35" s="8">
        <v>2</v>
      </c>
    </row>
    <row r="36" ht="25" customHeight="1" spans="1:11">
      <c r="A36" s="6" t="s">
        <v>441</v>
      </c>
      <c r="B36" s="3" t="s">
        <v>442</v>
      </c>
      <c r="C36" s="3" t="s">
        <v>102</v>
      </c>
      <c r="D36" s="3" t="s">
        <v>14</v>
      </c>
      <c r="E36" s="3" t="s">
        <v>438</v>
      </c>
      <c r="F36" s="7">
        <v>77</v>
      </c>
      <c r="G36" s="8">
        <v>28</v>
      </c>
      <c r="H36" s="8">
        <v>84.07</v>
      </c>
      <c r="I36" s="8">
        <v>13.5</v>
      </c>
      <c r="J36" s="8">
        <f t="shared" si="1"/>
        <v>65.714</v>
      </c>
      <c r="K36" s="8">
        <v>3</v>
      </c>
    </row>
    <row r="37" ht="25" customHeight="1" spans="1:11">
      <c r="A37" s="6" t="s">
        <v>443</v>
      </c>
      <c r="B37" s="3" t="s">
        <v>444</v>
      </c>
      <c r="C37" s="3" t="s">
        <v>13</v>
      </c>
      <c r="D37" s="3" t="s">
        <v>14</v>
      </c>
      <c r="E37" s="3" t="s">
        <v>438</v>
      </c>
      <c r="F37" s="7">
        <v>70</v>
      </c>
      <c r="G37" s="8">
        <v>26</v>
      </c>
      <c r="H37" s="8">
        <v>79.81</v>
      </c>
      <c r="I37" s="8">
        <v>0</v>
      </c>
      <c r="J37" s="8">
        <f t="shared" si="1"/>
        <v>57.962</v>
      </c>
      <c r="K37" s="8">
        <v>4</v>
      </c>
    </row>
    <row r="38" ht="25" customHeight="1" spans="1:11">
      <c r="A38" s="6" t="s">
        <v>445</v>
      </c>
      <c r="B38" s="3" t="s">
        <v>446</v>
      </c>
      <c r="C38" s="3" t="s">
        <v>13</v>
      </c>
      <c r="D38" s="3" t="s">
        <v>14</v>
      </c>
      <c r="E38" s="3" t="s">
        <v>438</v>
      </c>
      <c r="F38" s="7">
        <v>63</v>
      </c>
      <c r="G38" s="8" t="s">
        <v>68</v>
      </c>
      <c r="H38" s="8">
        <v>0</v>
      </c>
      <c r="I38" s="8">
        <v>0</v>
      </c>
      <c r="J38" s="8">
        <f t="shared" si="1"/>
        <v>37.8</v>
      </c>
      <c r="K38" s="8">
        <v>5</v>
      </c>
    </row>
    <row r="39" ht="25" customHeight="1" spans="1:11">
      <c r="A39" s="9">
        <v>2363</v>
      </c>
      <c r="B39" s="10" t="s">
        <v>447</v>
      </c>
      <c r="C39" s="10" t="s">
        <v>13</v>
      </c>
      <c r="D39" s="10" t="s">
        <v>14</v>
      </c>
      <c r="E39" s="10" t="s">
        <v>438</v>
      </c>
      <c r="F39" s="7">
        <v>59</v>
      </c>
      <c r="G39" s="8" t="s">
        <v>68</v>
      </c>
      <c r="H39" s="8">
        <v>0</v>
      </c>
      <c r="I39" s="8">
        <v>0</v>
      </c>
      <c r="J39" s="8">
        <f t="shared" si="1"/>
        <v>35.4</v>
      </c>
      <c r="K39" s="8">
        <v>6</v>
      </c>
    </row>
  </sheetData>
  <sortState ref="A34:N39">
    <sortCondition ref="J34:J39" descending="1"/>
  </sortState>
  <mergeCells count="11">
    <mergeCell ref="A1:K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第一组</vt:lpstr>
      <vt:lpstr>第二组</vt:lpstr>
      <vt:lpstr>第三组</vt:lpstr>
      <vt:lpstr>第四组</vt:lpstr>
      <vt:lpstr>第五组</vt:lpstr>
      <vt:lpstr>第六组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2017-06-30T10:39:00Z</dcterms:created>
  <dcterms:modified xsi:type="dcterms:W3CDTF">2003-12-31T16:40:46Z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2052-10.1.0.6156</vt:lpwstr>
  </property>
</Properties>
</file>