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8370"/>
  </bookViews>
  <sheets>
    <sheet name="进入体检人员名单" sheetId="1" r:id="rId1"/>
    <sheet name="Sheet1" sheetId="2" r:id="rId2"/>
  </sheets>
  <definedNames>
    <definedName name="_xlnm.Print_Titles" localSheetId="0">进入体检人员名单!$1:$2</definedName>
  </definedNames>
  <calcPr calcId="144525"/>
</workbook>
</file>

<file path=xl/sharedStrings.xml><?xml version="1.0" encoding="utf-8"?>
<sst xmlns="http://schemas.openxmlformats.org/spreadsheetml/2006/main" count="143">
  <si>
    <t>2017年禹王台区招聘教师进入体检人员名单</t>
  </si>
  <si>
    <t>姓名</t>
  </si>
  <si>
    <t>性别</t>
  </si>
  <si>
    <t>民族</t>
  </si>
  <si>
    <t>报考单位</t>
  </si>
  <si>
    <t>学科</t>
  </si>
  <si>
    <t>学科
代码</t>
  </si>
  <si>
    <t>准考证号</t>
  </si>
  <si>
    <t>抽签号</t>
  </si>
  <si>
    <t>笔试成绩</t>
  </si>
  <si>
    <t>面试成绩</t>
  </si>
  <si>
    <t>总成绩</t>
  </si>
  <si>
    <t>备注</t>
  </si>
  <si>
    <t>陈方方</t>
  </si>
  <si>
    <t>女</t>
  </si>
  <si>
    <t>汉</t>
  </si>
  <si>
    <t>夏理逊小学</t>
  </si>
  <si>
    <t>小学语文</t>
  </si>
  <si>
    <t>102</t>
  </si>
  <si>
    <t>20171010302</t>
  </si>
  <si>
    <t>4</t>
  </si>
  <si>
    <t>87.9</t>
  </si>
  <si>
    <t>87</t>
  </si>
  <si>
    <t>刘释阳</t>
  </si>
  <si>
    <t>20171010317</t>
  </si>
  <si>
    <t>12</t>
  </si>
  <si>
    <t>87.4</t>
  </si>
  <si>
    <t>王意纳</t>
  </si>
  <si>
    <t>小学数学</t>
  </si>
  <si>
    <t>101</t>
  </si>
  <si>
    <t>20171010112</t>
  </si>
  <si>
    <t>7</t>
  </si>
  <si>
    <t>85.4</t>
  </si>
  <si>
    <t>王亚辉</t>
  </si>
  <si>
    <t>20171010211</t>
  </si>
  <si>
    <t>14</t>
  </si>
  <si>
    <t>86.9</t>
  </si>
  <si>
    <t>柯会敏</t>
  </si>
  <si>
    <t>小学英语</t>
  </si>
  <si>
    <t>103</t>
  </si>
  <si>
    <t>20171010611</t>
  </si>
  <si>
    <t>2</t>
  </si>
  <si>
    <t>89.4</t>
  </si>
  <si>
    <t xml:space="preserve"> 李清丰</t>
  </si>
  <si>
    <t>男</t>
  </si>
  <si>
    <t>五一路一小</t>
  </si>
  <si>
    <t>201</t>
  </si>
  <si>
    <t>21</t>
  </si>
  <si>
    <t>王雪如</t>
  </si>
  <si>
    <t>20171011102</t>
  </si>
  <si>
    <t>11</t>
  </si>
  <si>
    <t>89.3</t>
  </si>
  <si>
    <t>陈  宁</t>
  </si>
  <si>
    <t>中山路一小</t>
  </si>
  <si>
    <t>601</t>
  </si>
  <si>
    <t>20171011403</t>
  </si>
  <si>
    <t>88.2</t>
  </si>
  <si>
    <t>张利敏</t>
  </si>
  <si>
    <t>602</t>
  </si>
  <si>
    <t>20171011418</t>
  </si>
  <si>
    <t>9</t>
  </si>
  <si>
    <t>89.8</t>
  </si>
  <si>
    <t>韩敬洁</t>
  </si>
  <si>
    <t>禹王台小学</t>
  </si>
  <si>
    <t>501</t>
  </si>
  <si>
    <t>20171011313</t>
  </si>
  <si>
    <t>3</t>
  </si>
  <si>
    <t>86.5</t>
  </si>
  <si>
    <t>付  艳</t>
  </si>
  <si>
    <t>伞塔小学</t>
  </si>
  <si>
    <t>301</t>
  </si>
  <si>
    <t>20171011206</t>
  </si>
  <si>
    <t>80.7</t>
  </si>
  <si>
    <t>单晶晶</t>
  </si>
  <si>
    <t>开高附小</t>
  </si>
  <si>
    <t>402</t>
  </si>
  <si>
    <t>20171011226</t>
  </si>
  <si>
    <t>84.1</t>
  </si>
  <si>
    <t>卢茜茜</t>
  </si>
  <si>
    <t>401</t>
  </si>
  <si>
    <t>20171011217</t>
  </si>
  <si>
    <t>13</t>
  </si>
  <si>
    <t>85.7</t>
  </si>
  <si>
    <t>贾  斋</t>
  </si>
  <si>
    <t>汪屯中学</t>
  </si>
  <si>
    <t>中学政治</t>
  </si>
  <si>
    <t>20171011528</t>
  </si>
  <si>
    <t>80.8</t>
  </si>
  <si>
    <t>孙朦朦</t>
  </si>
  <si>
    <t>中学历史</t>
  </si>
  <si>
    <t>703</t>
  </si>
  <si>
    <t>20171011619</t>
  </si>
  <si>
    <t>83.6</t>
  </si>
  <si>
    <t>侯娟丽</t>
  </si>
  <si>
    <t>中学数学</t>
  </si>
  <si>
    <t>701</t>
  </si>
  <si>
    <t>20171011515</t>
  </si>
  <si>
    <t>89.6</t>
  </si>
  <si>
    <t>何向续</t>
  </si>
  <si>
    <t>中学物理</t>
  </si>
  <si>
    <t>20171011719</t>
  </si>
  <si>
    <t>83.7</t>
  </si>
  <si>
    <t>周  莉</t>
  </si>
  <si>
    <t>中学化学</t>
  </si>
  <si>
    <t>20171011711</t>
  </si>
  <si>
    <t>88.3</t>
  </si>
  <si>
    <t>刘梦姣</t>
  </si>
  <si>
    <t>新征幼儿园</t>
  </si>
  <si>
    <t>幼教</t>
  </si>
  <si>
    <t>20171011815</t>
  </si>
  <si>
    <t>83.3</t>
  </si>
  <si>
    <t>娄盼盼</t>
  </si>
  <si>
    <t>20171011817</t>
  </si>
  <si>
    <t>80.4</t>
  </si>
  <si>
    <t>常  乐</t>
  </si>
  <si>
    <t>医院前街幼儿园</t>
  </si>
  <si>
    <t>20171012009</t>
  </si>
  <si>
    <t>73.6</t>
  </si>
  <si>
    <t>刘  艳</t>
  </si>
  <si>
    <t>20171011912</t>
  </si>
  <si>
    <t>72.5</t>
  </si>
  <si>
    <t>郜  丽</t>
  </si>
  <si>
    <t>民享幼儿园</t>
  </si>
  <si>
    <t>20171011828</t>
  </si>
  <si>
    <t>82.9</t>
  </si>
  <si>
    <t>高梦姣</t>
  </si>
  <si>
    <t>20171011908</t>
  </si>
  <si>
    <t>78.2</t>
  </si>
  <si>
    <t>苗  倩</t>
  </si>
  <si>
    <t>20171010110</t>
  </si>
  <si>
    <t>6</t>
  </si>
  <si>
    <t>83.9</t>
  </si>
  <si>
    <t>郝魏魏</t>
  </si>
  <si>
    <t>20171010207</t>
  </si>
  <si>
    <t>1</t>
  </si>
  <si>
    <t>86.6</t>
  </si>
  <si>
    <t>刘雨</t>
  </si>
  <si>
    <t>20171010125</t>
  </si>
  <si>
    <t>86.4</t>
  </si>
  <si>
    <t>吴兆双</t>
  </si>
  <si>
    <t>20171010115</t>
  </si>
  <si>
    <t>10</t>
  </si>
  <si>
    <t>85.2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</si>
</sst>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name val="仿宋_GB2312"/>
      <charset val="134"/>
    </font>
    <font>
      <sz val="16"/>
      <color theme="1"/>
      <name val="Arial"/>
      <charset val="0"/>
    </font>
    <font>
      <sz val="22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6"/>
      <name val="宋体"/>
      <charset val="134"/>
    </font>
    <font>
      <b/>
      <sz val="16"/>
      <name val="宋体"/>
      <charset val="0"/>
    </font>
    <font>
      <sz val="16"/>
      <name val="仿宋"/>
      <charset val="134"/>
    </font>
    <font>
      <sz val="16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6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6" borderId="4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5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tabSelected="1" workbookViewId="0">
      <selection activeCell="D24" sqref="D24"/>
    </sheetView>
  </sheetViews>
  <sheetFormatPr defaultColWidth="9.33333333333333" defaultRowHeight="11.25"/>
  <cols>
    <col min="1" max="1" width="15" customWidth="1"/>
    <col min="2" max="3" width="9.33333333333333" hidden="1" customWidth="1"/>
    <col min="4" max="4" width="29" style="8" customWidth="1"/>
    <col min="5" max="5" width="17" style="8" customWidth="1"/>
    <col min="6" max="6" width="9.66666666666667" style="8" hidden="1" customWidth="1"/>
    <col min="7" max="7" width="24" style="8" customWidth="1"/>
    <col min="8" max="8" width="12.3333333333333" style="8" hidden="1" customWidth="1"/>
    <col min="9" max="9" width="10.3333333333333" style="9" hidden="1" customWidth="1"/>
    <col min="10" max="10" width="10.1666666666667" style="8" hidden="1" customWidth="1"/>
    <col min="11" max="11" width="12.3333333333333" style="9" customWidth="1"/>
    <col min="12" max="12" width="15.1666666666667" hidden="1" customWidth="1"/>
  </cols>
  <sheetData>
    <row r="1" s="6" customFormat="1" ht="39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="1" customFormat="1" ht="48" customHeight="1" spans="1:12">
      <c r="A2" s="11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3" t="s">
        <v>6</v>
      </c>
      <c r="G2" s="11" t="s">
        <v>7</v>
      </c>
      <c r="H2" s="12" t="s">
        <v>8</v>
      </c>
      <c r="I2" s="16" t="s">
        <v>9</v>
      </c>
      <c r="J2" s="16" t="s">
        <v>10</v>
      </c>
      <c r="K2" s="17" t="s">
        <v>11</v>
      </c>
      <c r="L2" s="12" t="s">
        <v>12</v>
      </c>
    </row>
    <row r="3" s="7" customFormat="1" ht="27" customHeight="1" spans="1:12">
      <c r="A3" s="2" t="s">
        <v>13</v>
      </c>
      <c r="B3" s="2" t="s">
        <v>14</v>
      </c>
      <c r="C3" s="2" t="s">
        <v>15</v>
      </c>
      <c r="D3" s="2" t="s">
        <v>16</v>
      </c>
      <c r="E3" s="2" t="s">
        <v>17</v>
      </c>
      <c r="F3" s="2" t="s">
        <v>18</v>
      </c>
      <c r="G3" s="3" t="s">
        <v>19</v>
      </c>
      <c r="H3" s="2" t="s">
        <v>20</v>
      </c>
      <c r="I3" s="3" t="s">
        <v>21</v>
      </c>
      <c r="J3" s="4" t="s">
        <v>22</v>
      </c>
      <c r="K3" s="3">
        <f t="shared" ref="K3:K26" si="0">(I3*0.4)+(J3*0.6)</f>
        <v>87.36</v>
      </c>
      <c r="L3" s="5"/>
    </row>
    <row r="4" s="7" customFormat="1" ht="27" customHeight="1" spans="1:12">
      <c r="A4" s="2" t="s">
        <v>23</v>
      </c>
      <c r="B4" s="2" t="s">
        <v>14</v>
      </c>
      <c r="C4" s="2" t="s">
        <v>15</v>
      </c>
      <c r="D4" s="2" t="s">
        <v>16</v>
      </c>
      <c r="E4" s="2" t="s">
        <v>17</v>
      </c>
      <c r="F4" s="2" t="s">
        <v>18</v>
      </c>
      <c r="G4" s="3" t="s">
        <v>24</v>
      </c>
      <c r="H4" s="2" t="s">
        <v>25</v>
      </c>
      <c r="I4" s="3" t="s">
        <v>26</v>
      </c>
      <c r="J4" s="4">
        <v>85.8</v>
      </c>
      <c r="K4" s="3">
        <f t="shared" si="0"/>
        <v>86.44</v>
      </c>
      <c r="L4" s="5"/>
    </row>
    <row r="5" s="1" customFormat="1" ht="27" customHeight="1" spans="1:12">
      <c r="A5" s="2" t="s">
        <v>27</v>
      </c>
      <c r="B5" s="2" t="s">
        <v>14</v>
      </c>
      <c r="C5" s="2" t="s">
        <v>15</v>
      </c>
      <c r="D5" s="2" t="s">
        <v>16</v>
      </c>
      <c r="E5" s="2" t="s">
        <v>28</v>
      </c>
      <c r="F5" s="2" t="s">
        <v>29</v>
      </c>
      <c r="G5" s="3" t="s">
        <v>30</v>
      </c>
      <c r="H5" s="2" t="s">
        <v>31</v>
      </c>
      <c r="I5" s="3" t="s">
        <v>32</v>
      </c>
      <c r="J5" s="4">
        <v>82.4</v>
      </c>
      <c r="K5" s="3">
        <f t="shared" si="0"/>
        <v>83.6</v>
      </c>
      <c r="L5" s="5"/>
    </row>
    <row r="6" s="1" customFormat="1" ht="27" customHeight="1" spans="1:12">
      <c r="A6" s="2" t="s">
        <v>33</v>
      </c>
      <c r="B6" s="2" t="s">
        <v>14</v>
      </c>
      <c r="C6" s="2" t="s">
        <v>15</v>
      </c>
      <c r="D6" s="2" t="s">
        <v>16</v>
      </c>
      <c r="E6" s="2" t="s">
        <v>28</v>
      </c>
      <c r="F6" s="2" t="s">
        <v>29</v>
      </c>
      <c r="G6" s="3" t="s">
        <v>34</v>
      </c>
      <c r="H6" s="2" t="s">
        <v>35</v>
      </c>
      <c r="I6" s="3" t="s">
        <v>36</v>
      </c>
      <c r="J6" s="4">
        <v>78</v>
      </c>
      <c r="K6" s="3">
        <f t="shared" si="0"/>
        <v>81.56</v>
      </c>
      <c r="L6" s="5"/>
    </row>
    <row r="7" s="1" customFormat="1" ht="27" customHeight="1" spans="1:12">
      <c r="A7" s="2" t="s">
        <v>37</v>
      </c>
      <c r="B7" s="2" t="s">
        <v>14</v>
      </c>
      <c r="C7" s="2" t="s">
        <v>15</v>
      </c>
      <c r="D7" s="2" t="s">
        <v>16</v>
      </c>
      <c r="E7" s="2" t="s">
        <v>38</v>
      </c>
      <c r="F7" s="2" t="s">
        <v>39</v>
      </c>
      <c r="G7" s="3" t="s">
        <v>40</v>
      </c>
      <c r="H7" s="2" t="s">
        <v>41</v>
      </c>
      <c r="I7" s="3" t="s">
        <v>42</v>
      </c>
      <c r="J7" s="4">
        <v>85.4</v>
      </c>
      <c r="K7" s="3">
        <f t="shared" si="0"/>
        <v>87</v>
      </c>
      <c r="L7" s="5"/>
    </row>
    <row r="8" s="1" customFormat="1" ht="27" customHeight="1" spans="1:12">
      <c r="A8" s="14" t="s">
        <v>43</v>
      </c>
      <c r="B8" s="15" t="s">
        <v>44</v>
      </c>
      <c r="C8" s="15" t="s">
        <v>15</v>
      </c>
      <c r="D8" s="2" t="s">
        <v>45</v>
      </c>
      <c r="E8" s="2" t="s">
        <v>17</v>
      </c>
      <c r="F8" s="2" t="s">
        <v>46</v>
      </c>
      <c r="G8" s="3">
        <v>20171011126</v>
      </c>
      <c r="H8" s="2" t="s">
        <v>47</v>
      </c>
      <c r="I8" s="3" t="s">
        <v>42</v>
      </c>
      <c r="J8" s="18">
        <v>90</v>
      </c>
      <c r="K8" s="3">
        <f t="shared" si="0"/>
        <v>89.76</v>
      </c>
      <c r="L8" s="5"/>
    </row>
    <row r="9" s="1" customFormat="1" ht="27" customHeight="1" spans="1:12">
      <c r="A9" s="2" t="s">
        <v>48</v>
      </c>
      <c r="B9" s="2" t="s">
        <v>14</v>
      </c>
      <c r="C9" s="2" t="s">
        <v>15</v>
      </c>
      <c r="D9" s="2" t="s">
        <v>45</v>
      </c>
      <c r="E9" s="2" t="s">
        <v>17</v>
      </c>
      <c r="F9" s="2" t="s">
        <v>46</v>
      </c>
      <c r="G9" s="3" t="s">
        <v>49</v>
      </c>
      <c r="H9" s="2" t="s">
        <v>50</v>
      </c>
      <c r="I9" s="3" t="s">
        <v>51</v>
      </c>
      <c r="J9" s="18">
        <v>83.6</v>
      </c>
      <c r="K9" s="3">
        <f t="shared" si="0"/>
        <v>85.88</v>
      </c>
      <c r="L9" s="5"/>
    </row>
    <row r="10" s="1" customFormat="1" ht="27" customHeight="1" spans="1:12">
      <c r="A10" s="2" t="s">
        <v>52</v>
      </c>
      <c r="B10" s="2" t="s">
        <v>14</v>
      </c>
      <c r="C10" s="2" t="s">
        <v>15</v>
      </c>
      <c r="D10" s="2" t="s">
        <v>53</v>
      </c>
      <c r="E10" s="2" t="s">
        <v>28</v>
      </c>
      <c r="F10" s="2" t="s">
        <v>54</v>
      </c>
      <c r="G10" s="3" t="s">
        <v>55</v>
      </c>
      <c r="H10" s="2" t="s">
        <v>25</v>
      </c>
      <c r="I10" s="3" t="s">
        <v>56</v>
      </c>
      <c r="J10" s="4">
        <v>86.2</v>
      </c>
      <c r="K10" s="3">
        <f t="shared" si="0"/>
        <v>87</v>
      </c>
      <c r="L10" s="5"/>
    </row>
    <row r="11" s="1" customFormat="1" ht="27" customHeight="1" spans="1:12">
      <c r="A11" s="2" t="s">
        <v>57</v>
      </c>
      <c r="B11" s="2" t="s">
        <v>14</v>
      </c>
      <c r="C11" s="2" t="s">
        <v>15</v>
      </c>
      <c r="D11" s="2" t="s">
        <v>53</v>
      </c>
      <c r="E11" s="2" t="s">
        <v>17</v>
      </c>
      <c r="F11" s="2" t="s">
        <v>58</v>
      </c>
      <c r="G11" s="3" t="s">
        <v>59</v>
      </c>
      <c r="H11" s="2" t="s">
        <v>60</v>
      </c>
      <c r="I11" s="3" t="s">
        <v>61</v>
      </c>
      <c r="J11" s="4">
        <v>87.2</v>
      </c>
      <c r="K11" s="3">
        <f t="shared" si="0"/>
        <v>88.24</v>
      </c>
      <c r="L11" s="5"/>
    </row>
    <row r="12" s="1" customFormat="1" ht="27" customHeight="1" spans="1:12">
      <c r="A12" s="2" t="s">
        <v>62</v>
      </c>
      <c r="B12" s="2" t="s">
        <v>14</v>
      </c>
      <c r="C12" s="2" t="s">
        <v>15</v>
      </c>
      <c r="D12" s="2" t="s">
        <v>63</v>
      </c>
      <c r="E12" s="2" t="s">
        <v>17</v>
      </c>
      <c r="F12" s="2" t="s">
        <v>64</v>
      </c>
      <c r="G12" s="3" t="s">
        <v>65</v>
      </c>
      <c r="H12" s="2" t="s">
        <v>66</v>
      </c>
      <c r="I12" s="3" t="s">
        <v>67</v>
      </c>
      <c r="J12" s="4">
        <v>81</v>
      </c>
      <c r="K12" s="3">
        <f t="shared" si="0"/>
        <v>83.2</v>
      </c>
      <c r="L12" s="5"/>
    </row>
    <row r="13" s="7" customFormat="1" ht="27" customHeight="1" spans="1:12">
      <c r="A13" s="2" t="s">
        <v>68</v>
      </c>
      <c r="B13" s="2" t="s">
        <v>14</v>
      </c>
      <c r="C13" s="2" t="s">
        <v>15</v>
      </c>
      <c r="D13" s="2" t="s">
        <v>69</v>
      </c>
      <c r="E13" s="2" t="s">
        <v>28</v>
      </c>
      <c r="F13" s="2" t="s">
        <v>70</v>
      </c>
      <c r="G13" s="3" t="s">
        <v>71</v>
      </c>
      <c r="H13" s="2" t="s">
        <v>41</v>
      </c>
      <c r="I13" s="3" t="s">
        <v>72</v>
      </c>
      <c r="J13" s="4">
        <v>82.8</v>
      </c>
      <c r="K13" s="3">
        <f t="shared" si="0"/>
        <v>81.96</v>
      </c>
      <c r="L13" s="5"/>
    </row>
    <row r="14" s="1" customFormat="1" ht="27" customHeight="1" spans="1:12">
      <c r="A14" s="2" t="s">
        <v>73</v>
      </c>
      <c r="B14" s="2" t="s">
        <v>14</v>
      </c>
      <c r="C14" s="2" t="s">
        <v>15</v>
      </c>
      <c r="D14" s="2" t="s">
        <v>74</v>
      </c>
      <c r="E14" s="2" t="s">
        <v>17</v>
      </c>
      <c r="F14" s="2" t="s">
        <v>75</v>
      </c>
      <c r="G14" s="3" t="s">
        <v>76</v>
      </c>
      <c r="H14" s="2" t="s">
        <v>35</v>
      </c>
      <c r="I14" s="3" t="s">
        <v>77</v>
      </c>
      <c r="J14" s="4">
        <v>84</v>
      </c>
      <c r="K14" s="3">
        <f t="shared" si="0"/>
        <v>84.04</v>
      </c>
      <c r="L14" s="5"/>
    </row>
    <row r="15" s="1" customFormat="1" ht="27" customHeight="1" spans="1:12">
      <c r="A15" s="2" t="s">
        <v>78</v>
      </c>
      <c r="B15" s="2" t="s">
        <v>14</v>
      </c>
      <c r="C15" s="2" t="s">
        <v>15</v>
      </c>
      <c r="D15" s="2" t="s">
        <v>74</v>
      </c>
      <c r="E15" s="2" t="s">
        <v>28</v>
      </c>
      <c r="F15" s="2" t="s">
        <v>79</v>
      </c>
      <c r="G15" s="3" t="s">
        <v>80</v>
      </c>
      <c r="H15" s="2" t="s">
        <v>81</v>
      </c>
      <c r="I15" s="3" t="s">
        <v>82</v>
      </c>
      <c r="J15" s="4">
        <v>84.8</v>
      </c>
      <c r="K15" s="3">
        <f t="shared" si="0"/>
        <v>85.16</v>
      </c>
      <c r="L15" s="5"/>
    </row>
    <row r="16" ht="27" customHeight="1" spans="1:12">
      <c r="A16" s="15" t="s">
        <v>83</v>
      </c>
      <c r="B16" s="15" t="s">
        <v>44</v>
      </c>
      <c r="C16" s="15" t="s">
        <v>15</v>
      </c>
      <c r="D16" s="15" t="s">
        <v>84</v>
      </c>
      <c r="E16" s="15" t="s">
        <v>85</v>
      </c>
      <c r="F16" s="15">
        <v>702</v>
      </c>
      <c r="G16" s="3" t="s">
        <v>86</v>
      </c>
      <c r="H16" s="15">
        <v>2</v>
      </c>
      <c r="I16" s="3" t="s">
        <v>87</v>
      </c>
      <c r="J16" s="4">
        <v>89</v>
      </c>
      <c r="K16" s="3">
        <f t="shared" si="0"/>
        <v>85.72</v>
      </c>
      <c r="L16" s="19"/>
    </row>
    <row r="17" ht="27" customHeight="1" spans="1:12">
      <c r="A17" s="15" t="s">
        <v>88</v>
      </c>
      <c r="B17" s="15" t="s">
        <v>14</v>
      </c>
      <c r="C17" s="15" t="s">
        <v>15</v>
      </c>
      <c r="D17" s="2" t="s">
        <v>84</v>
      </c>
      <c r="E17" s="2" t="s">
        <v>89</v>
      </c>
      <c r="F17" s="2" t="s">
        <v>90</v>
      </c>
      <c r="G17" s="3" t="s">
        <v>91</v>
      </c>
      <c r="H17" s="2" t="s">
        <v>41</v>
      </c>
      <c r="I17" s="3" t="s">
        <v>92</v>
      </c>
      <c r="J17" s="4">
        <v>87.6</v>
      </c>
      <c r="K17" s="3">
        <f t="shared" si="0"/>
        <v>86</v>
      </c>
      <c r="L17" s="19"/>
    </row>
    <row r="18" ht="27" customHeight="1" spans="1:12">
      <c r="A18" s="2" t="s">
        <v>93</v>
      </c>
      <c r="B18" s="2" t="s">
        <v>14</v>
      </c>
      <c r="C18" s="2" t="s">
        <v>15</v>
      </c>
      <c r="D18" s="2" t="s">
        <v>84</v>
      </c>
      <c r="E18" s="2" t="s">
        <v>94</v>
      </c>
      <c r="F18" s="2" t="s">
        <v>95</v>
      </c>
      <c r="G18" s="3" t="s">
        <v>96</v>
      </c>
      <c r="H18" s="2" t="s">
        <v>66</v>
      </c>
      <c r="I18" s="3" t="s">
        <v>97</v>
      </c>
      <c r="J18" s="4">
        <v>84</v>
      </c>
      <c r="K18" s="3">
        <f t="shared" si="0"/>
        <v>86.24</v>
      </c>
      <c r="L18" s="19"/>
    </row>
    <row r="19" ht="27" customHeight="1" spans="1:12">
      <c r="A19" s="15" t="s">
        <v>98</v>
      </c>
      <c r="B19" s="15" t="s">
        <v>14</v>
      </c>
      <c r="C19" s="15" t="s">
        <v>15</v>
      </c>
      <c r="D19" s="15" t="s">
        <v>84</v>
      </c>
      <c r="E19" s="15" t="s">
        <v>99</v>
      </c>
      <c r="F19" s="15">
        <v>705</v>
      </c>
      <c r="G19" s="3" t="s">
        <v>100</v>
      </c>
      <c r="H19" s="15">
        <v>2</v>
      </c>
      <c r="I19" s="3" t="s">
        <v>101</v>
      </c>
      <c r="J19" s="4">
        <v>80.6</v>
      </c>
      <c r="K19" s="3">
        <f t="shared" si="0"/>
        <v>81.84</v>
      </c>
      <c r="L19" s="19"/>
    </row>
    <row r="20" ht="27" customHeight="1" spans="1:12">
      <c r="A20" s="15" t="s">
        <v>102</v>
      </c>
      <c r="B20" s="15" t="s">
        <v>14</v>
      </c>
      <c r="C20" s="15" t="s">
        <v>15</v>
      </c>
      <c r="D20" s="15" t="s">
        <v>84</v>
      </c>
      <c r="E20" s="15" t="s">
        <v>103</v>
      </c>
      <c r="F20" s="15">
        <v>704</v>
      </c>
      <c r="G20" s="3" t="s">
        <v>104</v>
      </c>
      <c r="H20" s="15">
        <v>1</v>
      </c>
      <c r="I20" s="3" t="s">
        <v>105</v>
      </c>
      <c r="J20" s="4">
        <v>73.8</v>
      </c>
      <c r="K20" s="3">
        <f t="shared" si="0"/>
        <v>79.6</v>
      </c>
      <c r="L20" s="19"/>
    </row>
    <row r="21" ht="27" customHeight="1" spans="1:12">
      <c r="A21" s="15" t="s">
        <v>106</v>
      </c>
      <c r="B21" s="15" t="s">
        <v>14</v>
      </c>
      <c r="C21" s="15" t="s">
        <v>15</v>
      </c>
      <c r="D21" s="15" t="s">
        <v>107</v>
      </c>
      <c r="E21" s="15" t="s">
        <v>108</v>
      </c>
      <c r="F21" s="15">
        <v>801</v>
      </c>
      <c r="G21" s="3" t="s">
        <v>109</v>
      </c>
      <c r="H21" s="15">
        <v>16</v>
      </c>
      <c r="I21" s="3" t="s">
        <v>110</v>
      </c>
      <c r="J21" s="4">
        <v>82.6</v>
      </c>
      <c r="K21" s="3">
        <f t="shared" si="0"/>
        <v>82.88</v>
      </c>
      <c r="L21" s="20"/>
    </row>
    <row r="22" ht="27" customHeight="1" spans="1:12">
      <c r="A22" s="15" t="s">
        <v>111</v>
      </c>
      <c r="B22" s="15" t="s">
        <v>14</v>
      </c>
      <c r="C22" s="15" t="s">
        <v>15</v>
      </c>
      <c r="D22" s="15" t="s">
        <v>107</v>
      </c>
      <c r="E22" s="15" t="s">
        <v>108</v>
      </c>
      <c r="F22" s="15">
        <v>801</v>
      </c>
      <c r="G22" s="3" t="s">
        <v>112</v>
      </c>
      <c r="H22" s="15">
        <v>5</v>
      </c>
      <c r="I22" s="3" t="s">
        <v>113</v>
      </c>
      <c r="J22" s="4">
        <v>82</v>
      </c>
      <c r="K22" s="3">
        <f t="shared" si="0"/>
        <v>81.36</v>
      </c>
      <c r="L22" s="20"/>
    </row>
    <row r="23" ht="27" customHeight="1" spans="1:12">
      <c r="A23" s="15" t="s">
        <v>114</v>
      </c>
      <c r="B23" s="15" t="s">
        <v>14</v>
      </c>
      <c r="C23" s="15" t="s">
        <v>15</v>
      </c>
      <c r="D23" s="15" t="s">
        <v>115</v>
      </c>
      <c r="E23" s="15" t="s">
        <v>108</v>
      </c>
      <c r="F23" s="15">
        <v>803</v>
      </c>
      <c r="G23" s="3" t="s">
        <v>116</v>
      </c>
      <c r="H23" s="15">
        <v>6</v>
      </c>
      <c r="I23" s="3" t="s">
        <v>117</v>
      </c>
      <c r="J23" s="4">
        <v>85.4</v>
      </c>
      <c r="K23" s="3">
        <f t="shared" si="0"/>
        <v>80.68</v>
      </c>
      <c r="L23" s="20"/>
    </row>
    <row r="24" ht="27" customHeight="1" spans="1:12">
      <c r="A24" s="15" t="s">
        <v>118</v>
      </c>
      <c r="B24" s="15" t="s">
        <v>14</v>
      </c>
      <c r="C24" s="15" t="s">
        <v>15</v>
      </c>
      <c r="D24" s="15" t="s">
        <v>115</v>
      </c>
      <c r="E24" s="15" t="s">
        <v>108</v>
      </c>
      <c r="F24" s="15">
        <v>803</v>
      </c>
      <c r="G24" s="3" t="s">
        <v>119</v>
      </c>
      <c r="H24" s="15">
        <v>13</v>
      </c>
      <c r="I24" s="3" t="s">
        <v>120</v>
      </c>
      <c r="J24" s="4">
        <v>81.4</v>
      </c>
      <c r="K24" s="3">
        <f t="shared" si="0"/>
        <v>77.84</v>
      </c>
      <c r="L24" s="20"/>
    </row>
    <row r="25" ht="27" customHeight="1" spans="1:12">
      <c r="A25" s="15" t="s">
        <v>121</v>
      </c>
      <c r="B25" s="15" t="s">
        <v>14</v>
      </c>
      <c r="C25" s="15" t="s">
        <v>15</v>
      </c>
      <c r="D25" s="15" t="s">
        <v>122</v>
      </c>
      <c r="E25" s="15" t="s">
        <v>108</v>
      </c>
      <c r="F25" s="15">
        <v>802</v>
      </c>
      <c r="G25" s="3" t="s">
        <v>123</v>
      </c>
      <c r="H25" s="15">
        <v>7</v>
      </c>
      <c r="I25" s="3" t="s">
        <v>124</v>
      </c>
      <c r="J25" s="4">
        <v>88.4</v>
      </c>
      <c r="K25" s="3">
        <f t="shared" si="0"/>
        <v>86.2</v>
      </c>
      <c r="L25" s="20"/>
    </row>
    <row r="26" ht="27" customHeight="1" spans="1:12">
      <c r="A26" s="15" t="s">
        <v>125</v>
      </c>
      <c r="B26" s="15" t="s">
        <v>14</v>
      </c>
      <c r="C26" s="15" t="s">
        <v>15</v>
      </c>
      <c r="D26" s="15" t="s">
        <v>122</v>
      </c>
      <c r="E26" s="15" t="s">
        <v>108</v>
      </c>
      <c r="F26" s="15">
        <v>802</v>
      </c>
      <c r="G26" s="3" t="s">
        <v>126</v>
      </c>
      <c r="H26" s="15">
        <v>8</v>
      </c>
      <c r="I26" s="3" t="s">
        <v>127</v>
      </c>
      <c r="J26" s="4">
        <v>89</v>
      </c>
      <c r="K26" s="3">
        <f t="shared" si="0"/>
        <v>84.68</v>
      </c>
      <c r="L26" s="20"/>
    </row>
  </sheetData>
  <mergeCells count="1">
    <mergeCell ref="A1:L1"/>
  </mergeCells>
  <printOptions horizontalCentered="1"/>
  <pageMargins left="0.751388888888889" right="0.751388888888889" top="0.590277777777778" bottom="0.786805555555556" header="0.511805555555556" footer="0.511805555555556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workbookViewId="0">
      <selection activeCell="A1" sqref="$A1:$XFD6"/>
    </sheetView>
  </sheetViews>
  <sheetFormatPr defaultColWidth="9.33333333333333" defaultRowHeight="11.25" outlineLevelRow="5"/>
  <cols>
    <col min="10" max="10" width="11.5" customWidth="1"/>
    <col min="11" max="11" width="11.3333333333333"/>
  </cols>
  <sheetData>
    <row r="1" s="1" customFormat="1" ht="25" customHeight="1" spans="1:12">
      <c r="A1" s="2" t="s">
        <v>27</v>
      </c>
      <c r="B1" s="2" t="s">
        <v>14</v>
      </c>
      <c r="C1" s="2" t="s">
        <v>15</v>
      </c>
      <c r="D1" s="2" t="s">
        <v>16</v>
      </c>
      <c r="E1" s="2" t="s">
        <v>28</v>
      </c>
      <c r="F1" s="2" t="s">
        <v>29</v>
      </c>
      <c r="G1" s="3" t="s">
        <v>30</v>
      </c>
      <c r="H1" s="2" t="s">
        <v>31</v>
      </c>
      <c r="I1" s="3" t="s">
        <v>32</v>
      </c>
      <c r="J1" s="4">
        <v>82.4</v>
      </c>
      <c r="K1" s="3">
        <f t="shared" ref="K1:K6" si="0">(I1*0.4)+(J1*0.6)</f>
        <v>83.6</v>
      </c>
      <c r="L1" s="5"/>
    </row>
    <row r="2" s="1" customFormat="1" ht="25" customHeight="1" spans="1:12">
      <c r="A2" s="2" t="s">
        <v>33</v>
      </c>
      <c r="B2" s="2" t="s">
        <v>14</v>
      </c>
      <c r="C2" s="2" t="s">
        <v>15</v>
      </c>
      <c r="D2" s="2" t="s">
        <v>16</v>
      </c>
      <c r="E2" s="2" t="s">
        <v>28</v>
      </c>
      <c r="F2" s="2" t="s">
        <v>29</v>
      </c>
      <c r="G2" s="3" t="s">
        <v>34</v>
      </c>
      <c r="H2" s="2" t="s">
        <v>35</v>
      </c>
      <c r="I2" s="3" t="s">
        <v>36</v>
      </c>
      <c r="J2" s="4">
        <v>78</v>
      </c>
      <c r="K2" s="3">
        <f t="shared" si="0"/>
        <v>81.56</v>
      </c>
      <c r="L2" s="5"/>
    </row>
    <row r="3" s="1" customFormat="1" ht="25" customHeight="1" spans="1:12">
      <c r="A3" s="2" t="s">
        <v>128</v>
      </c>
      <c r="B3" s="2" t="s">
        <v>14</v>
      </c>
      <c r="C3" s="2" t="s">
        <v>15</v>
      </c>
      <c r="D3" s="2" t="s">
        <v>16</v>
      </c>
      <c r="E3" s="2" t="s">
        <v>28</v>
      </c>
      <c r="F3" s="2" t="s">
        <v>29</v>
      </c>
      <c r="G3" s="3" t="s">
        <v>129</v>
      </c>
      <c r="H3" s="2" t="s">
        <v>130</v>
      </c>
      <c r="I3" s="3" t="s">
        <v>131</v>
      </c>
      <c r="J3" s="4">
        <v>75.4</v>
      </c>
      <c r="K3" s="3">
        <f t="shared" si="0"/>
        <v>78.8</v>
      </c>
      <c r="L3" s="5"/>
    </row>
    <row r="4" s="1" customFormat="1" ht="25" customHeight="1" spans="1:12">
      <c r="A4" s="2" t="s">
        <v>132</v>
      </c>
      <c r="B4" s="2" t="s">
        <v>14</v>
      </c>
      <c r="C4" s="2" t="s">
        <v>15</v>
      </c>
      <c r="D4" s="2" t="s">
        <v>16</v>
      </c>
      <c r="E4" s="2" t="s">
        <v>28</v>
      </c>
      <c r="F4" s="2" t="s">
        <v>29</v>
      </c>
      <c r="G4" s="3" t="s">
        <v>133</v>
      </c>
      <c r="H4" s="2" t="s">
        <v>134</v>
      </c>
      <c r="I4" s="3" t="s">
        <v>135</v>
      </c>
      <c r="J4" s="4">
        <v>73.2</v>
      </c>
      <c r="K4" s="3">
        <f t="shared" si="0"/>
        <v>78.56</v>
      </c>
      <c r="L4" s="5"/>
    </row>
    <row r="5" s="1" customFormat="1" ht="25" customHeight="1" spans="1:12">
      <c r="A5" s="2" t="s">
        <v>136</v>
      </c>
      <c r="B5" s="2" t="s">
        <v>14</v>
      </c>
      <c r="C5" s="2" t="s">
        <v>15</v>
      </c>
      <c r="D5" s="2" t="s">
        <v>16</v>
      </c>
      <c r="E5" s="2" t="s">
        <v>28</v>
      </c>
      <c r="F5" s="2" t="s">
        <v>29</v>
      </c>
      <c r="G5" s="3" t="s">
        <v>137</v>
      </c>
      <c r="H5" s="2" t="s">
        <v>50</v>
      </c>
      <c r="I5" s="3" t="s">
        <v>138</v>
      </c>
      <c r="J5" s="4">
        <v>69.4</v>
      </c>
      <c r="K5" s="3">
        <f t="shared" si="0"/>
        <v>76.2</v>
      </c>
      <c r="L5" s="5"/>
    </row>
    <row r="6" s="1" customFormat="1" ht="25" customHeight="1" spans="1:12">
      <c r="A6" s="2" t="s">
        <v>139</v>
      </c>
      <c r="B6" s="2" t="s">
        <v>14</v>
      </c>
      <c r="C6" s="2" t="s">
        <v>15</v>
      </c>
      <c r="D6" s="2" t="s">
        <v>16</v>
      </c>
      <c r="E6" s="2" t="s">
        <v>28</v>
      </c>
      <c r="F6" s="2" t="s">
        <v>29</v>
      </c>
      <c r="G6" s="3" t="s">
        <v>140</v>
      </c>
      <c r="H6" s="2" t="s">
        <v>141</v>
      </c>
      <c r="I6" s="3" t="s">
        <v>142</v>
      </c>
      <c r="J6" s="4">
        <v>68.4</v>
      </c>
      <c r="K6" s="3">
        <f t="shared" si="0"/>
        <v>75.12</v>
      </c>
      <c r="L6" s="5"/>
    </row>
  </sheetData>
  <sortState ref="A1:K6">
    <sortCondition ref="K1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进入体检人员名单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2017-08-20T08:11:00Z</dcterms:created>
  <dcterms:modified xsi:type="dcterms:W3CDTF">2017-08-22T09:45:32Z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