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按职位分" sheetId="1" r:id="rId1"/>
    <sheet name="按男女分" sheetId="2" r:id="rId2"/>
    <sheet name="体检分组" sheetId="3" r:id="rId3"/>
  </sheets>
  <externalReferences>
    <externalReference r:id="rId4"/>
  </externalReferences>
  <definedNames>
    <definedName name="_xlnm._FilterDatabase" localSheetId="0" hidden="1">按职位分!$A$2:$I$133</definedName>
    <definedName name="_xlnm.Print_Titles" localSheetId="1">按男女分!$2:$2</definedName>
    <definedName name="_xlnm.Print_Titles" localSheetId="0">按职位分!$2:$2</definedName>
  </definedNames>
  <calcPr calcId="125725"/>
</workbook>
</file>

<file path=xl/calcChain.xml><?xml version="1.0" encoding="utf-8"?>
<calcChain xmlns="http://schemas.openxmlformats.org/spreadsheetml/2006/main">
  <c r="L160" i="3"/>
  <c r="L159"/>
  <c r="L158"/>
  <c r="L157"/>
  <c r="L156"/>
  <c r="L155"/>
  <c r="L154"/>
  <c r="L153"/>
  <c r="L152"/>
  <c r="L151"/>
  <c r="L150"/>
  <c r="L149"/>
  <c r="L146"/>
  <c r="L145"/>
  <c r="L144"/>
  <c r="L143"/>
  <c r="L142"/>
  <c r="L141"/>
  <c r="L140"/>
  <c r="L139"/>
  <c r="L138"/>
  <c r="L137"/>
  <c r="L136"/>
  <c r="L135"/>
  <c r="L132"/>
  <c r="L131"/>
  <c r="L130"/>
  <c r="L129"/>
  <c r="L128"/>
  <c r="L127"/>
  <c r="L126"/>
  <c r="L125"/>
  <c r="L124"/>
  <c r="L123"/>
  <c r="L122"/>
  <c r="L121"/>
  <c r="L118"/>
  <c r="L117"/>
  <c r="L116"/>
  <c r="L115"/>
  <c r="L114"/>
  <c r="L113"/>
  <c r="L112"/>
  <c r="L111"/>
  <c r="L110"/>
  <c r="L109"/>
  <c r="L108"/>
  <c r="L107"/>
  <c r="L106"/>
  <c r="L103"/>
  <c r="L102"/>
  <c r="L101"/>
  <c r="L100"/>
  <c r="L99"/>
  <c r="L98"/>
  <c r="L97"/>
  <c r="L96"/>
  <c r="L95"/>
  <c r="L94"/>
  <c r="L93"/>
  <c r="L92"/>
  <c r="L91"/>
  <c r="L88"/>
  <c r="L87"/>
  <c r="L86"/>
  <c r="L85"/>
  <c r="L84"/>
  <c r="L83"/>
  <c r="L82"/>
  <c r="L81"/>
  <c r="L80"/>
  <c r="L79"/>
  <c r="L78"/>
  <c r="L77"/>
  <c r="L76"/>
  <c r="L73"/>
  <c r="L72"/>
  <c r="L71"/>
  <c r="L70"/>
  <c r="L69"/>
  <c r="L68"/>
  <c r="L67"/>
  <c r="L66"/>
  <c r="L65"/>
  <c r="L64"/>
  <c r="L63"/>
  <c r="L62"/>
  <c r="L61"/>
  <c r="L58"/>
  <c r="L57"/>
  <c r="L56"/>
  <c r="L55"/>
  <c r="L54"/>
  <c r="L53"/>
  <c r="L52"/>
  <c r="L51"/>
  <c r="L50"/>
  <c r="L49"/>
  <c r="L48"/>
  <c r="L47"/>
  <c r="L46"/>
  <c r="L43"/>
  <c r="L42"/>
  <c r="L41"/>
  <c r="L40"/>
  <c r="L39"/>
  <c r="L38"/>
  <c r="L37"/>
  <c r="L36"/>
  <c r="L35"/>
  <c r="L34"/>
  <c r="L33"/>
  <c r="L32"/>
  <c r="L31"/>
  <c r="L28"/>
  <c r="L27"/>
  <c r="L26"/>
  <c r="L25"/>
  <c r="L24"/>
  <c r="L23"/>
  <c r="L22"/>
  <c r="L21"/>
  <c r="L20"/>
  <c r="L19"/>
  <c r="L18"/>
  <c r="L17"/>
  <c r="L14"/>
  <c r="L13"/>
  <c r="L12"/>
  <c r="L11"/>
  <c r="L10"/>
  <c r="L9"/>
  <c r="L8"/>
  <c r="L7"/>
  <c r="L6"/>
  <c r="L5"/>
  <c r="L4"/>
  <c r="L3"/>
  <c r="M140" i="2"/>
  <c r="M139"/>
  <c r="M138"/>
  <c r="M137"/>
  <c r="M136"/>
  <c r="M135"/>
  <c r="M134"/>
  <c r="M133"/>
  <c r="M132"/>
  <c r="M131"/>
  <c r="M130"/>
  <c r="M129"/>
  <c r="M128"/>
  <c r="M127"/>
  <c r="M126"/>
  <c r="M125"/>
  <c r="M124"/>
  <c r="M123"/>
  <c r="M122"/>
  <c r="M121"/>
  <c r="M120"/>
  <c r="M119"/>
  <c r="M118"/>
  <c r="M117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8"/>
  <c r="M97"/>
  <c r="M96"/>
  <c r="M95"/>
  <c r="M94"/>
  <c r="M93"/>
  <c r="M92"/>
  <c r="M91"/>
  <c r="M90"/>
  <c r="M89"/>
  <c r="M88"/>
  <c r="M87"/>
  <c r="M86"/>
  <c r="M85"/>
  <c r="M84"/>
  <c r="M83"/>
  <c r="M82"/>
  <c r="M81"/>
  <c r="M80"/>
  <c r="M79"/>
  <c r="M78"/>
  <c r="M77"/>
  <c r="M76"/>
  <c r="M75"/>
  <c r="M74"/>
  <c r="M73"/>
  <c r="M72"/>
  <c r="M71"/>
  <c r="M70"/>
  <c r="M69"/>
  <c r="M68"/>
  <c r="M67"/>
  <c r="M66"/>
  <c r="M65"/>
  <c r="M64"/>
  <c r="M63"/>
  <c r="M62"/>
  <c r="M61"/>
  <c r="M60"/>
  <c r="M59"/>
  <c r="M58"/>
  <c r="M57"/>
  <c r="M56"/>
  <c r="M55"/>
  <c r="M54"/>
  <c r="M53"/>
  <c r="M52"/>
  <c r="M51"/>
  <c r="M50"/>
  <c r="M49"/>
  <c r="M48"/>
  <c r="M47"/>
  <c r="M46"/>
  <c r="M45"/>
  <c r="M44"/>
  <c r="M43"/>
  <c r="M42"/>
  <c r="M41"/>
  <c r="M40"/>
  <c r="M39"/>
  <c r="M38"/>
  <c r="M37"/>
  <c r="M36"/>
  <c r="M35"/>
  <c r="M34"/>
  <c r="M33"/>
  <c r="M32"/>
  <c r="M31"/>
  <c r="M30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6"/>
  <c r="M5"/>
  <c r="M4"/>
  <c r="M3"/>
  <c r="H85" i="1"/>
  <c r="H84"/>
  <c r="H83"/>
  <c r="H82"/>
  <c r="H81"/>
  <c r="H80"/>
  <c r="H51"/>
  <c r="H50"/>
  <c r="H49"/>
  <c r="H48"/>
  <c r="H47"/>
  <c r="H46"/>
  <c r="H45"/>
  <c r="H44"/>
  <c r="H64"/>
  <c r="H63"/>
  <c r="H62"/>
  <c r="H61"/>
  <c r="H60"/>
  <c r="H59"/>
  <c r="H58"/>
  <c r="H57"/>
  <c r="H56"/>
  <c r="H55"/>
  <c r="H54"/>
  <c r="H53"/>
  <c r="H52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</calcChain>
</file>

<file path=xl/sharedStrings.xml><?xml version="1.0" encoding="utf-8"?>
<sst xmlns="http://schemas.openxmlformats.org/spreadsheetml/2006/main" count="2743" uniqueCount="397">
  <si>
    <t>彭均莹</t>
  </si>
  <si>
    <t>女</t>
  </si>
  <si>
    <t>B15</t>
  </si>
  <si>
    <t>中小学信息技术教师</t>
  </si>
  <si>
    <t>朱慧琴</t>
  </si>
  <si>
    <t>陈巧雅</t>
  </si>
  <si>
    <t>谢美红</t>
  </si>
  <si>
    <t>陈媛媛</t>
  </si>
  <si>
    <t>郭欢歌</t>
  </si>
  <si>
    <t>B22</t>
  </si>
  <si>
    <t>职高会计教师（沙盘）</t>
  </si>
  <si>
    <t>杨静旖</t>
  </si>
  <si>
    <t>B23</t>
  </si>
  <si>
    <t>职高数字媒体教师</t>
  </si>
  <si>
    <t>茅玉红</t>
  </si>
  <si>
    <t>B24</t>
  </si>
  <si>
    <t>职高国际商务教师</t>
  </si>
  <si>
    <t>阮琬婷</t>
  </si>
  <si>
    <t>B25</t>
  </si>
  <si>
    <t>职高形象设计教师</t>
  </si>
  <si>
    <t>周雅斌</t>
  </si>
  <si>
    <t>B26</t>
  </si>
  <si>
    <t>职高烹饪实训指导师（雕刻）</t>
  </si>
  <si>
    <t>曹徐双</t>
  </si>
  <si>
    <t>男</t>
  </si>
  <si>
    <t>B27</t>
  </si>
  <si>
    <t>职高汽修实训指导师</t>
  </si>
  <si>
    <t>李婷</t>
  </si>
  <si>
    <t>B28</t>
  </si>
  <si>
    <t>职高药剂实训指导师</t>
  </si>
  <si>
    <t>骆俊娴</t>
  </si>
  <si>
    <t>颜海剑</t>
  </si>
  <si>
    <t>B29</t>
  </si>
  <si>
    <t>职高建筑实训指导师</t>
  </si>
  <si>
    <t>朱泓霓</t>
  </si>
  <si>
    <t>B31</t>
  </si>
  <si>
    <t>会计</t>
  </si>
  <si>
    <t>罗佳</t>
  </si>
  <si>
    <t>谢颖</t>
  </si>
  <si>
    <t>蔡梦晓</t>
  </si>
  <si>
    <t>郭静</t>
  </si>
  <si>
    <t>朱稀</t>
  </si>
  <si>
    <t>B02</t>
  </si>
  <si>
    <t>小学语文教师（男）</t>
  </si>
  <si>
    <t>谢声奎</t>
  </si>
  <si>
    <t>进入体检</t>
  </si>
  <si>
    <t>郑潭</t>
  </si>
  <si>
    <t>曹正中</t>
  </si>
  <si>
    <t>杨振</t>
  </si>
  <si>
    <t>叶罗斌</t>
  </si>
  <si>
    <t>林超健</t>
  </si>
  <si>
    <t>连敏琦</t>
  </si>
  <si>
    <t>林等益</t>
  </si>
  <si>
    <t>童含笑</t>
  </si>
  <si>
    <t>陈佳伟</t>
  </si>
  <si>
    <t>孔恩超</t>
  </si>
  <si>
    <t>程希杰</t>
  </si>
  <si>
    <t>叶建斌</t>
  </si>
  <si>
    <t>韩莹</t>
  </si>
  <si>
    <t>B03</t>
  </si>
  <si>
    <t>小学语文教师（女）</t>
  </si>
  <si>
    <t>郑玲轩</t>
  </si>
  <si>
    <t>冯佳茜</t>
  </si>
  <si>
    <t>陈曼</t>
  </si>
  <si>
    <t>吴梦婷</t>
  </si>
  <si>
    <t>胡嘉玲</t>
  </si>
  <si>
    <t>曾青青</t>
  </si>
  <si>
    <t>颜菀蔚</t>
  </si>
  <si>
    <t>应佳灵</t>
  </si>
  <si>
    <t>陈皇安</t>
  </si>
  <si>
    <t>柯可可</t>
  </si>
  <si>
    <t>陈莹</t>
  </si>
  <si>
    <t>朱茜茜</t>
  </si>
  <si>
    <t>钟雨露</t>
  </si>
  <si>
    <t>洪莲</t>
  </si>
  <si>
    <t>B04</t>
  </si>
  <si>
    <t>小学数学教师</t>
  </si>
  <si>
    <t>刘慧敏</t>
  </si>
  <si>
    <t>丁林茜</t>
  </si>
  <si>
    <t>朱琦</t>
  </si>
  <si>
    <t>陈佳丹</t>
  </si>
  <si>
    <t>朱婉君</t>
  </si>
  <si>
    <t>杨剑威</t>
  </si>
  <si>
    <t>B05</t>
  </si>
  <si>
    <t>小学科学教师</t>
  </si>
  <si>
    <t>黄佳萍</t>
  </si>
  <si>
    <t>江海荣</t>
  </si>
  <si>
    <t>陈辉</t>
  </si>
  <si>
    <t>B07</t>
  </si>
  <si>
    <t>初中语文教师</t>
  </si>
  <si>
    <t>叶蓓</t>
  </si>
  <si>
    <t>张馨匀</t>
  </si>
  <si>
    <t>何彦风</t>
  </si>
  <si>
    <t>狄敏</t>
  </si>
  <si>
    <t>赵忆茹</t>
  </si>
  <si>
    <t>施璐婷</t>
  </si>
  <si>
    <t>潘爱妮</t>
  </si>
  <si>
    <t>张煜</t>
  </si>
  <si>
    <t>赵晨佳</t>
  </si>
  <si>
    <t>张方琰</t>
  </si>
  <si>
    <t>张鹏希</t>
  </si>
  <si>
    <t>蒋如意</t>
  </si>
  <si>
    <t>林妍南</t>
  </si>
  <si>
    <t>潘宣伊</t>
  </si>
  <si>
    <t>林晓晓</t>
  </si>
  <si>
    <t>B09</t>
  </si>
  <si>
    <t>初中科学教师（2）</t>
  </si>
  <si>
    <t>任舒慧</t>
  </si>
  <si>
    <t>林蒙</t>
  </si>
  <si>
    <t>B08</t>
  </si>
  <si>
    <t>初中科学教师（1）</t>
  </si>
  <si>
    <t>黄震</t>
  </si>
  <si>
    <t>应耀锋</t>
  </si>
  <si>
    <t>莫嘉恺</t>
  </si>
  <si>
    <t>陈小琪</t>
  </si>
  <si>
    <t>徐双峰</t>
  </si>
  <si>
    <t>陈玲佳</t>
  </si>
  <si>
    <t>应嘉伟</t>
  </si>
  <si>
    <t>姜灵丹</t>
  </si>
  <si>
    <t>B06</t>
  </si>
  <si>
    <t>中小学英语教师</t>
  </si>
  <si>
    <t>陈吴文</t>
  </si>
  <si>
    <t>李灵佩</t>
  </si>
  <si>
    <t>王晓晓</t>
  </si>
  <si>
    <t>谢宇峰</t>
  </si>
  <si>
    <t>彭圣洁</t>
  </si>
  <si>
    <t>江俞潞</t>
  </si>
  <si>
    <t>梁沁</t>
  </si>
  <si>
    <t>吕偲偲</t>
  </si>
  <si>
    <t>B13</t>
  </si>
  <si>
    <t>高中历史老师</t>
  </si>
  <si>
    <t>陈佳立</t>
  </si>
  <si>
    <t>江灵芝</t>
  </si>
  <si>
    <t>B12</t>
  </si>
  <si>
    <t>高中地理老师</t>
  </si>
  <si>
    <t>李玲玲</t>
  </si>
  <si>
    <t>王玲</t>
  </si>
  <si>
    <t>B10</t>
  </si>
  <si>
    <t>初中社会教师</t>
  </si>
  <si>
    <t>朱梦莎</t>
  </si>
  <si>
    <t>江巧巧</t>
  </si>
  <si>
    <t>蔡依宏</t>
  </si>
  <si>
    <t>陈朦怡</t>
  </si>
  <si>
    <t>陈美芬</t>
  </si>
  <si>
    <t>B11</t>
  </si>
  <si>
    <t>中学数学老师</t>
  </si>
  <si>
    <t>金微银</t>
  </si>
  <si>
    <t>刘霄霄</t>
  </si>
  <si>
    <t>朱勤盛</t>
  </si>
  <si>
    <t>黎依妮</t>
  </si>
  <si>
    <t>朱珊珊</t>
  </si>
  <si>
    <t>陈潮</t>
  </si>
  <si>
    <t>B16</t>
  </si>
  <si>
    <t>中小学心理健康教师</t>
  </si>
  <si>
    <t>潘宁</t>
  </si>
  <si>
    <t>吴恩华</t>
  </si>
  <si>
    <t>B32</t>
  </si>
  <si>
    <t>基建员</t>
  </si>
  <si>
    <t>颜宇峰</t>
  </si>
  <si>
    <t>张童瑶</t>
  </si>
  <si>
    <t>B01</t>
  </si>
  <si>
    <t>幼儿教师</t>
  </si>
  <si>
    <t>朱梦沁</t>
  </si>
  <si>
    <t>陈梦</t>
  </si>
  <si>
    <t>林婧虹</t>
  </si>
  <si>
    <t>郑起虹</t>
  </si>
  <si>
    <t>李精樱</t>
  </si>
  <si>
    <t>B14</t>
  </si>
  <si>
    <t>中小学美术教师</t>
  </si>
  <si>
    <t>周朝波</t>
  </si>
  <si>
    <t>唐维偲</t>
  </si>
  <si>
    <t>杨钰昭</t>
  </si>
  <si>
    <t>B17</t>
  </si>
  <si>
    <t>中小学体育教师</t>
  </si>
  <si>
    <t>王依国</t>
  </si>
  <si>
    <t>沈文雅</t>
  </si>
  <si>
    <t>毛浩</t>
  </si>
  <si>
    <t>徐淼</t>
  </si>
  <si>
    <t>蔡海都</t>
  </si>
  <si>
    <t>罗丽霞</t>
  </si>
  <si>
    <t>李旦</t>
  </si>
  <si>
    <t>戴伟</t>
  </si>
  <si>
    <t>宋锡斌</t>
  </si>
  <si>
    <t>王小燕</t>
  </si>
  <si>
    <t>李泽林</t>
  </si>
  <si>
    <t>林珂伊</t>
  </si>
  <si>
    <t>B21</t>
  </si>
  <si>
    <t>职高声乐教师</t>
  </si>
  <si>
    <t>陈露晨</t>
  </si>
  <si>
    <t>B19</t>
  </si>
  <si>
    <t>中小学音乐教师（舞蹈）</t>
  </si>
  <si>
    <t>郑涵尹</t>
  </si>
  <si>
    <t>B18</t>
  </si>
  <si>
    <t>中小学音乐教师</t>
  </si>
  <si>
    <t>朱颖</t>
  </si>
  <si>
    <t>颜悠悠</t>
  </si>
  <si>
    <t>陈柳柳</t>
  </si>
  <si>
    <t>郑奕也</t>
  </si>
  <si>
    <t>陈培月</t>
  </si>
  <si>
    <t>王佳</t>
  </si>
  <si>
    <t>吴秀慧</t>
  </si>
  <si>
    <t>序号</t>
    <phoneticPr fontId="1" type="noConversion"/>
  </si>
  <si>
    <t>姓名</t>
    <phoneticPr fontId="2" type="noConversion"/>
  </si>
  <si>
    <t>性别</t>
    <phoneticPr fontId="2" type="noConversion"/>
  </si>
  <si>
    <t>招聘序号</t>
    <phoneticPr fontId="2" type="noConversion"/>
  </si>
  <si>
    <t>招聘职位</t>
    <phoneticPr fontId="2" type="noConversion"/>
  </si>
  <si>
    <t>笔试成绩</t>
    <phoneticPr fontId="2" type="noConversion"/>
  </si>
  <si>
    <t>面试成绩</t>
    <phoneticPr fontId="2" type="noConversion"/>
  </si>
  <si>
    <t>总成绩</t>
    <phoneticPr fontId="2" type="noConversion"/>
  </si>
  <si>
    <t>排名</t>
    <phoneticPr fontId="2" type="noConversion"/>
  </si>
  <si>
    <t>备注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</si>
  <si>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</si>
  <si>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</si>
  <si>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</si>
  <si>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</si>
  <si>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</si>
  <si>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</si>
  <si>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</si>
  <si>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</si>
  <si>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</si>
  <si>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 xml:space="preserve">进入体检 </t>
    <phoneticPr fontId="2" type="noConversion"/>
  </si>
  <si>
    <t>进入体检</t>
    <phoneticPr fontId="2" type="noConversion"/>
  </si>
  <si>
    <t>进入体检</t>
    <phoneticPr fontId="2" type="noConversion"/>
  </si>
  <si>
    <t>身份证号</t>
    <phoneticPr fontId="1" type="noConversion"/>
  </si>
  <si>
    <t>331081199108210023</t>
  </si>
  <si>
    <t>33108119951101492X</t>
  </si>
  <si>
    <t>331081199510101028</t>
  </si>
  <si>
    <t>331081199603156722</t>
  </si>
  <si>
    <t>331081199408070026</t>
  </si>
  <si>
    <t>331081198909250012</t>
  </si>
  <si>
    <t>331081199310264017</t>
  </si>
  <si>
    <t>331081199407116010</t>
  </si>
  <si>
    <t>331081198306234910</t>
  </si>
  <si>
    <t>331081199201269118</t>
  </si>
  <si>
    <t>331081199309176036</t>
  </si>
  <si>
    <t>331081199010276710</t>
  </si>
  <si>
    <t>331081198904132615</t>
  </si>
  <si>
    <t>331081199003270070</t>
  </si>
  <si>
    <t>331081198512123058</t>
  </si>
  <si>
    <t>33108119940920513X</t>
  </si>
  <si>
    <t>331081199305077313</t>
  </si>
  <si>
    <t>33108119900224601X</t>
  </si>
  <si>
    <t>331081199105300816</t>
  </si>
  <si>
    <t>331081199512135141</t>
  </si>
  <si>
    <t>331081199502030047</t>
  </si>
  <si>
    <t>331081199302166724</t>
  </si>
  <si>
    <t>331081199507302427</t>
  </si>
  <si>
    <t>331081199407075626</t>
  </si>
  <si>
    <t>331081199008159128</t>
  </si>
  <si>
    <t>331081199207305845</t>
  </si>
  <si>
    <t>331081199310048525</t>
  </si>
  <si>
    <t>331081199505192121</t>
  </si>
  <si>
    <t>331081199312161222</t>
  </si>
  <si>
    <t>331081199409197627</t>
  </si>
  <si>
    <t>331081199507020024</t>
  </si>
  <si>
    <t>331081199206204022</t>
  </si>
  <si>
    <t>421083198501010925</t>
  </si>
  <si>
    <t>331081198807252447</t>
  </si>
  <si>
    <t>331081199209040086</t>
  </si>
  <si>
    <t>331081199312062128</t>
  </si>
  <si>
    <t>331081198708312125</t>
  </si>
  <si>
    <t>331081198909138928</t>
  </si>
  <si>
    <t>331081199206166724</t>
  </si>
  <si>
    <t>33108119921229911X</t>
  </si>
  <si>
    <t>331081199310100047</t>
  </si>
  <si>
    <t>331081199404227313</t>
  </si>
  <si>
    <t>331081198411204668</t>
  </si>
  <si>
    <t>331081199106226726</t>
  </si>
  <si>
    <t>331081198709226747</t>
  </si>
  <si>
    <t>331081199212091220</t>
  </si>
  <si>
    <t>331081199507303067</t>
  </si>
  <si>
    <t>331081199503120044</t>
  </si>
  <si>
    <t>331081199305038023</t>
  </si>
  <si>
    <t>331081199510226568</t>
  </si>
  <si>
    <t>33108119900130912X</t>
  </si>
  <si>
    <t>331081199305314024</t>
  </si>
  <si>
    <t>331081199208283027</t>
  </si>
  <si>
    <t>370982198911098066</t>
  </si>
  <si>
    <t>331081199301234027</t>
  </si>
  <si>
    <t>331081199212015623</t>
  </si>
  <si>
    <t>331081199111042622</t>
  </si>
  <si>
    <t>331081199003121825</t>
  </si>
  <si>
    <t>331081199510296048</t>
  </si>
  <si>
    <t>331081199409266012</t>
  </si>
  <si>
    <t>331081198208110084</t>
  </si>
  <si>
    <t>331081199310106721</t>
  </si>
  <si>
    <t>331081199408271223</t>
  </si>
  <si>
    <t>331081199404258523</t>
  </si>
  <si>
    <t>331081199601305667</t>
  </si>
  <si>
    <t>33108119941108009X</t>
  </si>
  <si>
    <t>331081199412276326</t>
  </si>
  <si>
    <t>331081199504296519</t>
  </si>
  <si>
    <t>331081199503128011</t>
  </si>
  <si>
    <t>331081198705147312</t>
  </si>
  <si>
    <t>331081199507316327</t>
  </si>
  <si>
    <t>331081199208207825</t>
  </si>
  <si>
    <t>331081199505274039</t>
  </si>
  <si>
    <t>331081199312041423</t>
  </si>
  <si>
    <t>331081199202272124</t>
  </si>
  <si>
    <t>331081199507206726</t>
  </si>
  <si>
    <t>331081199506057327</t>
  </si>
  <si>
    <t>331081198405300020</t>
  </si>
  <si>
    <t>33108119950830562X</t>
  </si>
  <si>
    <t>331081199503029128</t>
  </si>
  <si>
    <t>331081199109118042</t>
  </si>
  <si>
    <t>331081199506271825</t>
  </si>
  <si>
    <t>331081199501010810</t>
  </si>
  <si>
    <t>331081198904072421</t>
  </si>
  <si>
    <t>331081199511111025</t>
  </si>
  <si>
    <t>331081199403067821</t>
  </si>
  <si>
    <t>331081198511206724</t>
  </si>
  <si>
    <t>33038219900327732X</t>
  </si>
  <si>
    <t>330784199402184520</t>
  </si>
  <si>
    <t>331081199503172119</t>
  </si>
  <si>
    <t>331081199502044625</t>
  </si>
  <si>
    <t>331081198603032610</t>
  </si>
  <si>
    <t>331002198503180629</t>
  </si>
  <si>
    <t>331081199504160048</t>
  </si>
  <si>
    <t>331081198210166386</t>
  </si>
  <si>
    <t>331081198802286728</t>
  </si>
  <si>
    <t>331081199412183023</t>
  </si>
  <si>
    <t>331081199307164066</t>
  </si>
  <si>
    <t>331081199105232614</t>
  </si>
  <si>
    <t>331081199312146049</t>
  </si>
  <si>
    <t>331002199506062526</t>
  </si>
  <si>
    <t>33100219820324431X</t>
  </si>
  <si>
    <t>331004199403050920</t>
  </si>
  <si>
    <t>331003199107250032</t>
  </si>
  <si>
    <t>430723198202067430</t>
  </si>
  <si>
    <t>330382198712236315</t>
  </si>
  <si>
    <t>331004199304180324</t>
  </si>
  <si>
    <t>331002199101010664</t>
  </si>
  <si>
    <t>331081199405212412</t>
  </si>
  <si>
    <t>330381199211013912</t>
  </si>
  <si>
    <t>360731199409155426</t>
  </si>
  <si>
    <t>331082199402018098</t>
  </si>
  <si>
    <t>331003199402250043</t>
  </si>
  <si>
    <t>331004199501251849</t>
  </si>
  <si>
    <t>331081199504040046</t>
  </si>
  <si>
    <t>331004199306122929</t>
  </si>
  <si>
    <t>331081199307059143</t>
  </si>
  <si>
    <t>331002199302040026</t>
  </si>
  <si>
    <t>331081198503012145</t>
  </si>
  <si>
    <t>362322198902173627</t>
  </si>
  <si>
    <t>331004199308150640</t>
  </si>
  <si>
    <t>331081199209253065</t>
  </si>
  <si>
    <t>331081199209020042</t>
  </si>
  <si>
    <t>332624199501150043</t>
  </si>
  <si>
    <t>331004198506070321</t>
  </si>
  <si>
    <t>331081198808094022</t>
  </si>
  <si>
    <t>331081198202133621</t>
  </si>
  <si>
    <t>330122199405080012</t>
  </si>
  <si>
    <t>331081198812100069</t>
  </si>
  <si>
    <t>331081199307129121</t>
  </si>
  <si>
    <t>331081198705021015</t>
  </si>
  <si>
    <t>331081199501166727</t>
  </si>
  <si>
    <t>331081198909258022</t>
  </si>
  <si>
    <t>33108119900110372X</t>
  </si>
  <si>
    <t>331081199311041827</t>
  </si>
  <si>
    <t>331081198412110022</t>
  </si>
  <si>
    <t>33108119931209631X</t>
  </si>
  <si>
    <t>331081199302014915</t>
    <phoneticPr fontId="1" type="noConversion"/>
  </si>
  <si>
    <t>联系方式</t>
    <phoneticPr fontId="1" type="noConversion"/>
  </si>
  <si>
    <t>第一组体检名单</t>
    <phoneticPr fontId="1" type="noConversion"/>
  </si>
  <si>
    <t>第二组体检名单</t>
    <phoneticPr fontId="1" type="noConversion"/>
  </si>
  <si>
    <t>第三组体检名单</t>
    <phoneticPr fontId="1" type="noConversion"/>
  </si>
  <si>
    <t>第四组体检名单</t>
    <phoneticPr fontId="1" type="noConversion"/>
  </si>
  <si>
    <t>第五组体检名单</t>
    <phoneticPr fontId="1" type="noConversion"/>
  </si>
  <si>
    <t>第六组体检名单</t>
    <phoneticPr fontId="1" type="noConversion"/>
  </si>
  <si>
    <t>第七组体检名单</t>
    <phoneticPr fontId="1" type="noConversion"/>
  </si>
  <si>
    <t>第八组体检名单</t>
    <phoneticPr fontId="1" type="noConversion"/>
  </si>
  <si>
    <t>第九组体检名单</t>
    <phoneticPr fontId="1" type="noConversion"/>
  </si>
  <si>
    <t>第十组体检名单</t>
    <phoneticPr fontId="1" type="noConversion"/>
  </si>
  <si>
    <t>职位</t>
    <phoneticPr fontId="2" type="noConversion"/>
  </si>
  <si>
    <t>第十一组体检名单</t>
    <phoneticPr fontId="1" type="noConversion"/>
  </si>
  <si>
    <t>xy</t>
    <phoneticPr fontId="1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</si>
  <si>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</si>
  <si>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</si>
  <si>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</si>
  <si>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</si>
  <si>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</si>
  <si>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331081199302014915</t>
    <phoneticPr fontId="1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</si>
  <si>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</si>
  <si>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</si>
  <si>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</si>
  <si>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 xml:space="preserve">进入体检 </t>
    <phoneticPr fontId="2" type="noConversion"/>
  </si>
  <si>
    <t>进入体检</t>
    <phoneticPr fontId="2" type="noConversion"/>
  </si>
  <si>
    <t>进入体检</t>
    <phoneticPr fontId="2" type="noConversion"/>
  </si>
  <si>
    <t>进入体检</t>
    <phoneticPr fontId="2" type="noConversion"/>
  </si>
  <si>
    <t>2017年面向社会公开招聘中小学校和幼儿园教师进入体检人员名单</t>
    <phoneticPr fontId="1" type="noConversion"/>
  </si>
  <si>
    <t>2017年温岭市面向社会公开招聘中小学校和幼儿园教师拟聘用人员名单</t>
    <phoneticPr fontId="1" type="noConversion"/>
  </si>
  <si>
    <t>体检结果</t>
    <phoneticPr fontId="1" type="noConversion"/>
  </si>
  <si>
    <t>考察结果</t>
    <phoneticPr fontId="1" type="noConversion"/>
  </si>
  <si>
    <t>备注</t>
    <phoneticPr fontId="1" type="noConversion"/>
  </si>
  <si>
    <t>合格</t>
    <phoneticPr fontId="1" type="noConversion"/>
  </si>
  <si>
    <t>拟聘用</t>
  </si>
  <si>
    <t>拟聘用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</si>
</sst>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3" fillId="0" borderId="1" xfId="0" quotePrefix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176" fontId="8" fillId="0" borderId="1" xfId="0" quotePrefix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2017&#24180;&#28201;&#23725;&#24066;&#38754;&#21521;&#31038;&#20250;&#20844;&#24320;&#25307;&#32856;&#20013;&#23567;&#23398;&#26657;&#21644;&#24188;&#20799;&#22253;&#25945;&#24072;&#32771;&#29983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考生名册"/>
      <sheetName val="Sheet1"/>
    </sheetNames>
    <sheetDataSet>
      <sheetData sheetId="0" refreshError="1"/>
      <sheetData sheetId="1" refreshError="1">
        <row r="1">
          <cell r="F1" t="str">
            <v>身份证号</v>
          </cell>
          <cell r="G1" t="str">
            <v>出生日期</v>
          </cell>
          <cell r="H1" t="str">
            <v>性别</v>
          </cell>
          <cell r="I1" t="str">
            <v>手机号码</v>
          </cell>
        </row>
        <row r="2">
          <cell r="F2" t="str">
            <v>331081199603156722</v>
          </cell>
          <cell r="G2" t="str">
            <v>1996-03-15</v>
          </cell>
          <cell r="H2" t="str">
            <v>女</v>
          </cell>
          <cell r="I2" t="str">
            <v>17826868161</v>
          </cell>
        </row>
        <row r="3">
          <cell r="F3" t="str">
            <v>331081199408070026</v>
          </cell>
          <cell r="G3" t="str">
            <v>1994-08-07</v>
          </cell>
          <cell r="H3" t="str">
            <v>女</v>
          </cell>
          <cell r="I3" t="str">
            <v>13666493998</v>
          </cell>
        </row>
        <row r="4">
          <cell r="F4" t="str">
            <v>33108119951101492X</v>
          </cell>
          <cell r="G4" t="str">
            <v>1995-11-01</v>
          </cell>
          <cell r="H4" t="str">
            <v>女</v>
          </cell>
          <cell r="I4" t="str">
            <v>13958697380</v>
          </cell>
        </row>
        <row r="5">
          <cell r="F5" t="str">
            <v>331081199108210023</v>
          </cell>
          <cell r="G5" t="str">
            <v>1991-08-21</v>
          </cell>
          <cell r="H5" t="str">
            <v>女</v>
          </cell>
          <cell r="I5" t="str">
            <v>13575863293</v>
          </cell>
        </row>
        <row r="6">
          <cell r="F6" t="str">
            <v>331081199510101028</v>
          </cell>
          <cell r="G6" t="str">
            <v>1995-10-10</v>
          </cell>
          <cell r="H6" t="str">
            <v>女</v>
          </cell>
          <cell r="I6" t="str">
            <v>13106490603</v>
          </cell>
        </row>
        <row r="7">
          <cell r="F7" t="str">
            <v>331081198306234910</v>
          </cell>
          <cell r="G7" t="str">
            <v>1983-06-23</v>
          </cell>
          <cell r="H7" t="str">
            <v>男</v>
          </cell>
          <cell r="I7" t="str">
            <v>13586263705</v>
          </cell>
        </row>
        <row r="8">
          <cell r="F8" t="str">
            <v>33108119940920513X</v>
          </cell>
          <cell r="G8" t="str">
            <v>1994-09-20</v>
          </cell>
          <cell r="H8" t="str">
            <v>男</v>
          </cell>
          <cell r="I8" t="str">
            <v>13588732619</v>
          </cell>
        </row>
        <row r="9">
          <cell r="F9" t="str">
            <v>331081199105300816</v>
          </cell>
          <cell r="G9" t="str">
            <v>1991-05-30</v>
          </cell>
          <cell r="H9" t="str">
            <v>男</v>
          </cell>
          <cell r="I9" t="str">
            <v>15857646937</v>
          </cell>
        </row>
        <row r="10">
          <cell r="F10" t="str">
            <v>331081199305077313</v>
          </cell>
          <cell r="G10" t="str">
            <v>1993-05-07</v>
          </cell>
          <cell r="H10" t="str">
            <v>男</v>
          </cell>
          <cell r="I10" t="str">
            <v>18906567179</v>
          </cell>
        </row>
        <row r="11">
          <cell r="F11" t="str">
            <v>331081198904132615</v>
          </cell>
          <cell r="G11" t="str">
            <v>1989-04-13</v>
          </cell>
          <cell r="H11" t="str">
            <v>男</v>
          </cell>
          <cell r="I11" t="str">
            <v>13676660020</v>
          </cell>
        </row>
        <row r="12">
          <cell r="F12" t="str">
            <v>331081199010276710</v>
          </cell>
          <cell r="G12" t="str">
            <v>1990-10-27</v>
          </cell>
          <cell r="H12" t="str">
            <v>男</v>
          </cell>
          <cell r="I12" t="str">
            <v>15167655966</v>
          </cell>
        </row>
        <row r="13">
          <cell r="F13" t="str">
            <v>331081198512123058</v>
          </cell>
          <cell r="G13" t="str">
            <v>1985-12-12</v>
          </cell>
          <cell r="H13" t="str">
            <v>男</v>
          </cell>
          <cell r="I13" t="str">
            <v>15757566408</v>
          </cell>
        </row>
        <row r="14">
          <cell r="F14" t="str">
            <v>331081199003270070</v>
          </cell>
          <cell r="G14" t="str">
            <v>1990-03-27</v>
          </cell>
          <cell r="H14" t="str">
            <v>男</v>
          </cell>
          <cell r="I14" t="str">
            <v>13968686635</v>
          </cell>
        </row>
        <row r="15">
          <cell r="F15" t="str">
            <v>331081199310264017</v>
          </cell>
          <cell r="G15" t="str">
            <v>1993-10-26</v>
          </cell>
          <cell r="H15" t="str">
            <v>男</v>
          </cell>
          <cell r="I15" t="str">
            <v>13666437321</v>
          </cell>
        </row>
        <row r="16">
          <cell r="F16" t="str">
            <v>331081199201269118</v>
          </cell>
          <cell r="G16" t="str">
            <v>1992-01-26</v>
          </cell>
          <cell r="H16" t="str">
            <v>男</v>
          </cell>
          <cell r="I16" t="str">
            <v>18858674147</v>
          </cell>
        </row>
        <row r="17">
          <cell r="F17" t="str">
            <v>33108119900224601X</v>
          </cell>
          <cell r="G17" t="str">
            <v>1990-02-24</v>
          </cell>
          <cell r="H17" t="str">
            <v>男</v>
          </cell>
          <cell r="I17" t="str">
            <v>13906564191</v>
          </cell>
        </row>
        <row r="18">
          <cell r="F18" t="str">
            <v>331081199309176036</v>
          </cell>
          <cell r="G18" t="str">
            <v>1993-09-17</v>
          </cell>
          <cell r="H18" t="str">
            <v>男</v>
          </cell>
          <cell r="I18" t="str">
            <v>18806760917</v>
          </cell>
        </row>
        <row r="19">
          <cell r="F19" t="str">
            <v>331081199407116010</v>
          </cell>
          <cell r="G19" t="str">
            <v>1994-07-11</v>
          </cell>
          <cell r="H19" t="str">
            <v>男</v>
          </cell>
          <cell r="I19" t="str">
            <v>18357678006</v>
          </cell>
        </row>
        <row r="20">
          <cell r="F20" t="str">
            <v>331081198909250012</v>
          </cell>
          <cell r="G20" t="str">
            <v>1989-09-25</v>
          </cell>
          <cell r="H20" t="str">
            <v>男</v>
          </cell>
          <cell r="I20" t="str">
            <v>13958618984</v>
          </cell>
        </row>
        <row r="21">
          <cell r="F21" t="str">
            <v>331081199409197627</v>
          </cell>
          <cell r="G21" t="str">
            <v>1994-09-19</v>
          </cell>
          <cell r="H21" t="str">
            <v>女</v>
          </cell>
          <cell r="I21" t="str">
            <v>15757905117</v>
          </cell>
        </row>
        <row r="22">
          <cell r="F22" t="str">
            <v>331081199302166724</v>
          </cell>
          <cell r="G22" t="str">
            <v>1993-02-16</v>
          </cell>
          <cell r="H22" t="str">
            <v>女</v>
          </cell>
          <cell r="I22" t="str">
            <v>15957669360</v>
          </cell>
        </row>
        <row r="23">
          <cell r="F23" t="str">
            <v>331081199507020024</v>
          </cell>
          <cell r="G23" t="str">
            <v>1995-07-02</v>
          </cell>
          <cell r="H23" t="str">
            <v>女</v>
          </cell>
          <cell r="I23" t="str">
            <v>15988765036</v>
          </cell>
        </row>
        <row r="24">
          <cell r="F24" t="str">
            <v>331081199512135141</v>
          </cell>
          <cell r="G24" t="str">
            <v>1995-12-13</v>
          </cell>
          <cell r="H24" t="str">
            <v>女</v>
          </cell>
          <cell r="I24" t="str">
            <v>18767409191</v>
          </cell>
        </row>
        <row r="25">
          <cell r="F25" t="str">
            <v>331081199502030047</v>
          </cell>
          <cell r="G25" t="str">
            <v>1995-02-03</v>
          </cell>
          <cell r="H25" t="str">
            <v>女</v>
          </cell>
          <cell r="I25" t="str">
            <v>15712698495</v>
          </cell>
        </row>
        <row r="26">
          <cell r="F26" t="str">
            <v>331081199008159128</v>
          </cell>
          <cell r="G26" t="str">
            <v>1990-08-15</v>
          </cell>
          <cell r="H26" t="str">
            <v>女</v>
          </cell>
          <cell r="I26" t="str">
            <v>15305760815</v>
          </cell>
        </row>
        <row r="27">
          <cell r="F27" t="str">
            <v>331081199312161222</v>
          </cell>
          <cell r="G27" t="str">
            <v>1993-12-16</v>
          </cell>
          <cell r="H27" t="str">
            <v>女</v>
          </cell>
          <cell r="I27" t="str">
            <v>13989647397</v>
          </cell>
        </row>
        <row r="28">
          <cell r="F28" t="str">
            <v>331081199407075626</v>
          </cell>
          <cell r="G28" t="str">
            <v>1994-07-07</v>
          </cell>
          <cell r="H28" t="str">
            <v>女</v>
          </cell>
          <cell r="I28" t="str">
            <v>15158553335</v>
          </cell>
        </row>
        <row r="29">
          <cell r="F29" t="str">
            <v>331081199207305845</v>
          </cell>
          <cell r="G29" t="str">
            <v>1992-07-30</v>
          </cell>
          <cell r="H29" t="str">
            <v>女</v>
          </cell>
          <cell r="I29" t="str">
            <v>15967670229</v>
          </cell>
        </row>
        <row r="30">
          <cell r="F30" t="str">
            <v>331081199310048525</v>
          </cell>
          <cell r="G30" t="str">
            <v>1993-10-04</v>
          </cell>
          <cell r="H30" t="str">
            <v>女</v>
          </cell>
          <cell r="I30" t="str">
            <v>18358587795</v>
          </cell>
        </row>
        <row r="31">
          <cell r="F31" t="str">
            <v>331081199505192121</v>
          </cell>
          <cell r="G31" t="str">
            <v>1995-05-19</v>
          </cell>
          <cell r="H31" t="str">
            <v>女</v>
          </cell>
          <cell r="I31" t="str">
            <v>13758679506</v>
          </cell>
        </row>
        <row r="32">
          <cell r="F32" t="str">
            <v>331081199507302427</v>
          </cell>
          <cell r="G32" t="str">
            <v>1995-07-30</v>
          </cell>
          <cell r="H32" t="str">
            <v>女</v>
          </cell>
          <cell r="I32" t="str">
            <v>13566471852</v>
          </cell>
        </row>
        <row r="33">
          <cell r="F33" t="str">
            <v>331081199206204022</v>
          </cell>
          <cell r="G33" t="str">
            <v>1992-06-20</v>
          </cell>
          <cell r="H33" t="str">
            <v>女</v>
          </cell>
          <cell r="I33" t="str">
            <v>18267660962</v>
          </cell>
        </row>
        <row r="34">
          <cell r="F34" t="str">
            <v>331081198807252447</v>
          </cell>
          <cell r="G34" t="str">
            <v>1988-07-25</v>
          </cell>
          <cell r="H34" t="str">
            <v>女</v>
          </cell>
          <cell r="I34" t="str">
            <v>13282696596</v>
          </cell>
        </row>
        <row r="35">
          <cell r="F35" t="str">
            <v>331081198909138928</v>
          </cell>
          <cell r="G35" t="str">
            <v>1989-09-13</v>
          </cell>
          <cell r="H35" t="str">
            <v>女</v>
          </cell>
          <cell r="I35" t="str">
            <v>15057278495</v>
          </cell>
        </row>
        <row r="36">
          <cell r="F36" t="str">
            <v>331081199312062128</v>
          </cell>
          <cell r="G36" t="str">
            <v>1993-12-06</v>
          </cell>
          <cell r="H36" t="str">
            <v>女</v>
          </cell>
          <cell r="I36" t="str">
            <v>13386565060</v>
          </cell>
        </row>
        <row r="37">
          <cell r="F37" t="str">
            <v>421083198501010925</v>
          </cell>
          <cell r="G37" t="str">
            <v>1985-01-01</v>
          </cell>
          <cell r="H37" t="str">
            <v>女</v>
          </cell>
          <cell r="I37" t="str">
            <v>18072561652</v>
          </cell>
        </row>
        <row r="38">
          <cell r="F38" t="str">
            <v>331081199209040086</v>
          </cell>
          <cell r="G38" t="str">
            <v>1992-09-04</v>
          </cell>
          <cell r="H38" t="str">
            <v>女</v>
          </cell>
          <cell r="I38" t="str">
            <v>18767431863</v>
          </cell>
        </row>
        <row r="39">
          <cell r="F39" t="str">
            <v>331081199206166724</v>
          </cell>
          <cell r="G39" t="str">
            <v>1992-06-16</v>
          </cell>
          <cell r="H39" t="str">
            <v>女</v>
          </cell>
          <cell r="I39" t="str">
            <v>13867680642</v>
          </cell>
        </row>
        <row r="40">
          <cell r="F40" t="str">
            <v>331081198708312125</v>
          </cell>
          <cell r="G40" t="str">
            <v>1987-08-31</v>
          </cell>
          <cell r="H40" t="str">
            <v>女</v>
          </cell>
          <cell r="I40" t="str">
            <v>13600589509</v>
          </cell>
        </row>
        <row r="41">
          <cell r="F41" t="str">
            <v>331081199310100047</v>
          </cell>
          <cell r="G41" t="str">
            <v>1993-10-10</v>
          </cell>
          <cell r="H41" t="str">
            <v>女</v>
          </cell>
          <cell r="I41" t="str">
            <v>18969667159</v>
          </cell>
        </row>
        <row r="42">
          <cell r="F42" t="str">
            <v>331081199404227313</v>
          </cell>
          <cell r="G42" t="str">
            <v>1994-04-22</v>
          </cell>
          <cell r="H42" t="str">
            <v>男</v>
          </cell>
          <cell r="I42" t="str">
            <v>13362630910</v>
          </cell>
        </row>
        <row r="43">
          <cell r="F43" t="str">
            <v>33108119921229911X</v>
          </cell>
          <cell r="G43" t="str">
            <v>1992-12-29</v>
          </cell>
          <cell r="H43" t="str">
            <v>男</v>
          </cell>
          <cell r="I43" t="str">
            <v>18858623595</v>
          </cell>
        </row>
        <row r="44">
          <cell r="F44" t="str">
            <v>331081199106226726</v>
          </cell>
          <cell r="G44" t="str">
            <v>1991-06-22</v>
          </cell>
          <cell r="H44" t="str">
            <v>女</v>
          </cell>
          <cell r="I44" t="str">
            <v>13116587001</v>
          </cell>
        </row>
        <row r="45">
          <cell r="F45" t="str">
            <v>331081198411204668</v>
          </cell>
          <cell r="G45" t="str">
            <v>1984-11-20</v>
          </cell>
          <cell r="H45" t="str">
            <v>女</v>
          </cell>
          <cell r="I45" t="str">
            <v>13566485866</v>
          </cell>
        </row>
        <row r="46">
          <cell r="F46" t="str">
            <v>331081199305038023</v>
          </cell>
          <cell r="G46" t="str">
            <v>1993-05-03</v>
          </cell>
          <cell r="H46" t="str">
            <v>女</v>
          </cell>
          <cell r="I46" t="str">
            <v>15868103212</v>
          </cell>
        </row>
        <row r="47">
          <cell r="F47" t="str">
            <v>331081198709226747</v>
          </cell>
          <cell r="G47" t="str">
            <v>1987-09-22</v>
          </cell>
          <cell r="H47" t="str">
            <v>女</v>
          </cell>
          <cell r="I47" t="str">
            <v>13758680906</v>
          </cell>
        </row>
        <row r="48">
          <cell r="F48" t="str">
            <v>331081199510226568</v>
          </cell>
          <cell r="G48" t="str">
            <v>1995-10-22</v>
          </cell>
          <cell r="H48" t="str">
            <v>女</v>
          </cell>
          <cell r="I48" t="str">
            <v>15868757938</v>
          </cell>
        </row>
        <row r="49">
          <cell r="F49" t="str">
            <v>331081199503120044</v>
          </cell>
          <cell r="G49" t="str">
            <v>1995-03-12</v>
          </cell>
          <cell r="H49" t="str">
            <v>女</v>
          </cell>
          <cell r="I49" t="str">
            <v>15728045095</v>
          </cell>
        </row>
        <row r="50">
          <cell r="F50" t="str">
            <v>331081199212091220</v>
          </cell>
          <cell r="G50" t="str">
            <v>1992-12-09</v>
          </cell>
          <cell r="H50" t="str">
            <v>女</v>
          </cell>
          <cell r="I50" t="str">
            <v>15757666710</v>
          </cell>
        </row>
        <row r="51">
          <cell r="F51" t="str">
            <v>331081199507303067</v>
          </cell>
          <cell r="G51" t="str">
            <v>1995-07-30</v>
          </cell>
          <cell r="H51" t="str">
            <v>女</v>
          </cell>
          <cell r="I51" t="str">
            <v>15958702529</v>
          </cell>
        </row>
        <row r="52">
          <cell r="F52" t="str">
            <v>33108119900130912X</v>
          </cell>
          <cell r="G52" t="str">
            <v>1990-01-30</v>
          </cell>
          <cell r="H52" t="str">
            <v>女</v>
          </cell>
          <cell r="I52" t="str">
            <v>15067680939</v>
          </cell>
        </row>
        <row r="53">
          <cell r="F53" t="str">
            <v>331081199301234027</v>
          </cell>
          <cell r="G53" t="str">
            <v>1993-01-23</v>
          </cell>
          <cell r="H53" t="str">
            <v>女</v>
          </cell>
          <cell r="I53" t="str">
            <v>18358596386</v>
          </cell>
        </row>
        <row r="54">
          <cell r="F54" t="str">
            <v>370982198911098066</v>
          </cell>
          <cell r="G54" t="str">
            <v>1989-11-09</v>
          </cell>
          <cell r="H54" t="str">
            <v>女</v>
          </cell>
          <cell r="I54" t="str">
            <v>15824007669</v>
          </cell>
        </row>
        <row r="55">
          <cell r="F55" t="str">
            <v>331081199408271223</v>
          </cell>
          <cell r="G55" t="str">
            <v>1994-08-27</v>
          </cell>
          <cell r="H55" t="str">
            <v>女</v>
          </cell>
          <cell r="I55" t="str">
            <v>18057615662</v>
          </cell>
        </row>
        <row r="56">
          <cell r="F56" t="str">
            <v>331081199601305667</v>
          </cell>
          <cell r="G56" t="str">
            <v>1996-01-30</v>
          </cell>
          <cell r="H56" t="str">
            <v>女</v>
          </cell>
          <cell r="I56" t="str">
            <v>13698494831</v>
          </cell>
        </row>
        <row r="57">
          <cell r="F57" t="str">
            <v>331081199111042622</v>
          </cell>
          <cell r="G57" t="str">
            <v>1991-11-04</v>
          </cell>
          <cell r="H57" t="str">
            <v>女</v>
          </cell>
          <cell r="I57" t="str">
            <v>15157611106</v>
          </cell>
        </row>
        <row r="58">
          <cell r="F58" t="str">
            <v>331081199404258523</v>
          </cell>
          <cell r="G58" t="str">
            <v>1994-04-25</v>
          </cell>
          <cell r="H58" t="str">
            <v>女</v>
          </cell>
          <cell r="I58" t="str">
            <v>15867673858</v>
          </cell>
        </row>
        <row r="59">
          <cell r="F59" t="str">
            <v>331081199003121825</v>
          </cell>
          <cell r="G59" t="str">
            <v>1990-03-12</v>
          </cell>
          <cell r="H59" t="str">
            <v>女</v>
          </cell>
          <cell r="I59" t="str">
            <v>15258583255</v>
          </cell>
        </row>
        <row r="60">
          <cell r="F60" t="str">
            <v>331081199305314024</v>
          </cell>
          <cell r="G60" t="str">
            <v>1993-05-31</v>
          </cell>
          <cell r="H60" t="str">
            <v>女</v>
          </cell>
          <cell r="I60" t="str">
            <v>18857925035</v>
          </cell>
        </row>
        <row r="61">
          <cell r="F61" t="str">
            <v>331081199409266012</v>
          </cell>
          <cell r="G61" t="str">
            <v>1994-09-26</v>
          </cell>
          <cell r="H61" t="str">
            <v>男</v>
          </cell>
          <cell r="I61" t="str">
            <v>15558638083</v>
          </cell>
        </row>
        <row r="62">
          <cell r="F62" t="str">
            <v>331081199310106721</v>
          </cell>
          <cell r="G62" t="str">
            <v>1993-10-10</v>
          </cell>
          <cell r="H62" t="str">
            <v>女</v>
          </cell>
          <cell r="I62" t="str">
            <v>13736695267</v>
          </cell>
        </row>
        <row r="63">
          <cell r="F63" t="str">
            <v>331081199208283027</v>
          </cell>
          <cell r="G63" t="str">
            <v>1992-08-28</v>
          </cell>
          <cell r="H63" t="str">
            <v>女</v>
          </cell>
          <cell r="I63" t="str">
            <v>13750656875</v>
          </cell>
        </row>
        <row r="64">
          <cell r="F64" t="str">
            <v>331081199510296048</v>
          </cell>
          <cell r="G64" t="str">
            <v>1995-10-29</v>
          </cell>
          <cell r="H64" t="str">
            <v>女</v>
          </cell>
          <cell r="I64" t="str">
            <v>18767634996</v>
          </cell>
        </row>
        <row r="65">
          <cell r="F65" t="str">
            <v>331081198208110084</v>
          </cell>
          <cell r="G65" t="str">
            <v>1982-08-11</v>
          </cell>
          <cell r="H65" t="str">
            <v>女</v>
          </cell>
          <cell r="I65" t="str">
            <v>13566816011</v>
          </cell>
        </row>
        <row r="66">
          <cell r="F66" t="str">
            <v>331081199212015623</v>
          </cell>
          <cell r="G66" t="str">
            <v>1992-12-01</v>
          </cell>
          <cell r="H66" t="str">
            <v>女</v>
          </cell>
          <cell r="I66" t="str">
            <v>15857678398</v>
          </cell>
        </row>
        <row r="67">
          <cell r="F67" t="str">
            <v>331081199208207825</v>
          </cell>
          <cell r="G67" t="str">
            <v>1992-08-20</v>
          </cell>
          <cell r="H67" t="str">
            <v>女</v>
          </cell>
          <cell r="I67" t="str">
            <v>13676696187</v>
          </cell>
        </row>
        <row r="68">
          <cell r="F68" t="str">
            <v>331081198705147312</v>
          </cell>
          <cell r="G68" t="str">
            <v>1987-05-14</v>
          </cell>
          <cell r="H68" t="str">
            <v>男</v>
          </cell>
          <cell r="I68" t="str">
            <v>13575864546</v>
          </cell>
        </row>
        <row r="69">
          <cell r="F69" t="str">
            <v>331081199504296519</v>
          </cell>
          <cell r="G69" t="str">
            <v>1995-04-29</v>
          </cell>
          <cell r="H69" t="str">
            <v>男</v>
          </cell>
          <cell r="I69" t="str">
            <v>13758708139</v>
          </cell>
        </row>
        <row r="70">
          <cell r="F70" t="str">
            <v>331081199412276326</v>
          </cell>
          <cell r="G70" t="str">
            <v>1994-12-27</v>
          </cell>
          <cell r="H70" t="str">
            <v>女</v>
          </cell>
          <cell r="I70" t="str">
            <v>18329026871</v>
          </cell>
        </row>
        <row r="71">
          <cell r="F71" t="str">
            <v>331081199503128011</v>
          </cell>
          <cell r="G71" t="str">
            <v>1995-03-12</v>
          </cell>
          <cell r="H71" t="str">
            <v>男</v>
          </cell>
          <cell r="I71" t="str">
            <v>15268456928</v>
          </cell>
        </row>
        <row r="72">
          <cell r="F72" t="str">
            <v>331081199507316327</v>
          </cell>
          <cell r="G72" t="str">
            <v>1995-07-31</v>
          </cell>
          <cell r="H72" t="str">
            <v>女</v>
          </cell>
          <cell r="I72" t="str">
            <v>13777365760</v>
          </cell>
        </row>
        <row r="73">
          <cell r="F73" t="str">
            <v>331081199505274039</v>
          </cell>
          <cell r="G73" t="str">
            <v>1995-05-27</v>
          </cell>
          <cell r="H73" t="str">
            <v>男</v>
          </cell>
          <cell r="I73" t="str">
            <v>15268850835</v>
          </cell>
        </row>
        <row r="74">
          <cell r="F74" t="str">
            <v>33108119941108009X</v>
          </cell>
          <cell r="G74" t="str">
            <v>1994-11-08</v>
          </cell>
          <cell r="H74" t="str">
            <v>男</v>
          </cell>
          <cell r="I74" t="str">
            <v>13777385006</v>
          </cell>
        </row>
        <row r="75">
          <cell r="F75" t="str">
            <v>331081199202272124</v>
          </cell>
          <cell r="G75" t="str">
            <v>1992-02-27</v>
          </cell>
          <cell r="H75" t="str">
            <v>女</v>
          </cell>
          <cell r="I75" t="str">
            <v>13073894212</v>
          </cell>
        </row>
        <row r="76">
          <cell r="F76" t="str">
            <v>331081199312041423</v>
          </cell>
          <cell r="G76" t="str">
            <v>1993-12-04</v>
          </cell>
          <cell r="H76" t="str">
            <v>女</v>
          </cell>
          <cell r="I76" t="str">
            <v>13505863140</v>
          </cell>
        </row>
        <row r="77">
          <cell r="F77" t="str">
            <v>33108119950830562X</v>
          </cell>
          <cell r="G77" t="str">
            <v>1995-08-30</v>
          </cell>
          <cell r="H77" t="str">
            <v>女</v>
          </cell>
          <cell r="I77" t="str">
            <v>18367662068</v>
          </cell>
        </row>
        <row r="78">
          <cell r="F78" t="str">
            <v>331081199503029128</v>
          </cell>
          <cell r="G78" t="str">
            <v>1995-03-02</v>
          </cell>
          <cell r="H78" t="str">
            <v>女</v>
          </cell>
          <cell r="I78" t="str">
            <v>18857173502</v>
          </cell>
        </row>
        <row r="79">
          <cell r="F79" t="str">
            <v>331081198405300020</v>
          </cell>
          <cell r="G79" t="str">
            <v>1984-05-30</v>
          </cell>
          <cell r="H79" t="str">
            <v>女</v>
          </cell>
          <cell r="I79" t="str">
            <v>13958626248</v>
          </cell>
        </row>
        <row r="80">
          <cell r="F80" t="str">
            <v>331081199507206726</v>
          </cell>
          <cell r="G80" t="str">
            <v>1995-07-20</v>
          </cell>
          <cell r="H80" t="str">
            <v>女</v>
          </cell>
          <cell r="I80" t="str">
            <v>18857681345</v>
          </cell>
        </row>
        <row r="81">
          <cell r="F81" t="str">
            <v>331081199506057327</v>
          </cell>
          <cell r="G81" t="str">
            <v>1995-06-05</v>
          </cell>
          <cell r="H81" t="str">
            <v>女</v>
          </cell>
          <cell r="I81" t="str">
            <v>18397965023</v>
          </cell>
        </row>
        <row r="82">
          <cell r="F82" t="str">
            <v>331081199109118042</v>
          </cell>
          <cell r="G82" t="str">
            <v>1991-09-11</v>
          </cell>
          <cell r="H82" t="str">
            <v>女</v>
          </cell>
          <cell r="I82" t="str">
            <v>15167607669</v>
          </cell>
        </row>
        <row r="83">
          <cell r="F83" t="str">
            <v>331081199506271825</v>
          </cell>
          <cell r="G83" t="str">
            <v>1995-06-27</v>
          </cell>
          <cell r="H83" t="str">
            <v>女</v>
          </cell>
          <cell r="I83" t="str">
            <v>15167601034</v>
          </cell>
        </row>
        <row r="84">
          <cell r="F84" t="str">
            <v>331081199511111025</v>
          </cell>
          <cell r="G84" t="str">
            <v>1995-11-11</v>
          </cell>
          <cell r="H84" t="str">
            <v>女</v>
          </cell>
          <cell r="I84" t="str">
            <v>15757906432</v>
          </cell>
        </row>
        <row r="85">
          <cell r="F85" t="str">
            <v>331081198904072421</v>
          </cell>
          <cell r="G85" t="str">
            <v>1989-04-07</v>
          </cell>
          <cell r="H85" t="str">
            <v>女</v>
          </cell>
          <cell r="I85" t="str">
            <v>18858659454</v>
          </cell>
        </row>
        <row r="86">
          <cell r="F86" t="str">
            <v>331081199501010810</v>
          </cell>
          <cell r="G86" t="str">
            <v>1995-01-01</v>
          </cell>
          <cell r="H86" t="str">
            <v>男</v>
          </cell>
          <cell r="I86" t="str">
            <v>15757906390</v>
          </cell>
        </row>
        <row r="87">
          <cell r="F87" t="str">
            <v>331081199403067821</v>
          </cell>
          <cell r="G87" t="str">
            <v>1994-03-06</v>
          </cell>
          <cell r="H87" t="str">
            <v>女</v>
          </cell>
          <cell r="I87" t="str">
            <v>18658661336</v>
          </cell>
        </row>
        <row r="88">
          <cell r="F88" t="str">
            <v>331081198511206724</v>
          </cell>
          <cell r="G88" t="str">
            <v>1985-11-20</v>
          </cell>
          <cell r="H88" t="str">
            <v>女</v>
          </cell>
          <cell r="I88" t="str">
            <v>15857630631</v>
          </cell>
        </row>
        <row r="89">
          <cell r="F89" t="str">
            <v>33038219900327732X</v>
          </cell>
          <cell r="G89" t="str">
            <v>1990-03-27</v>
          </cell>
          <cell r="H89" t="str">
            <v>女</v>
          </cell>
          <cell r="I89" t="str">
            <v>18758916156</v>
          </cell>
        </row>
        <row r="90">
          <cell r="F90" t="str">
            <v>331081199503172119</v>
          </cell>
          <cell r="G90" t="str">
            <v>1995-03-17</v>
          </cell>
          <cell r="H90" t="str">
            <v>男</v>
          </cell>
          <cell r="I90" t="str">
            <v>18394338965</v>
          </cell>
        </row>
        <row r="91">
          <cell r="F91" t="str">
            <v>330784199402184520</v>
          </cell>
          <cell r="G91" t="str">
            <v>1994-02-18</v>
          </cell>
          <cell r="H91" t="str">
            <v>女</v>
          </cell>
          <cell r="I91" t="str">
            <v>15868626183</v>
          </cell>
        </row>
        <row r="92">
          <cell r="F92" t="str">
            <v>331081199502044625</v>
          </cell>
          <cell r="G92" t="str">
            <v>1995-02-04</v>
          </cell>
          <cell r="H92" t="str">
            <v>女</v>
          </cell>
          <cell r="I92" t="str">
            <v>18768257102</v>
          </cell>
        </row>
        <row r="93">
          <cell r="F93" t="str">
            <v>331002198503180629</v>
          </cell>
          <cell r="G93" t="str">
            <v>1985-03-18</v>
          </cell>
          <cell r="H93" t="str">
            <v>女</v>
          </cell>
          <cell r="I93" t="str">
            <v>15888607983</v>
          </cell>
        </row>
        <row r="94">
          <cell r="F94" t="str">
            <v>331081198603032610</v>
          </cell>
          <cell r="G94" t="str">
            <v>1986-03-03</v>
          </cell>
          <cell r="H94" t="str">
            <v>男</v>
          </cell>
          <cell r="I94" t="str">
            <v>13566662231</v>
          </cell>
        </row>
        <row r="95">
          <cell r="F95" t="str">
            <v>331081198802286728</v>
          </cell>
          <cell r="G95" t="str">
            <v>1988-02-28</v>
          </cell>
          <cell r="H95" t="str">
            <v>女</v>
          </cell>
          <cell r="I95" t="str">
            <v>13575880756</v>
          </cell>
        </row>
        <row r="96">
          <cell r="F96" t="str">
            <v>331081199307164066</v>
          </cell>
          <cell r="G96" t="str">
            <v>1993-07-16</v>
          </cell>
          <cell r="H96" t="str">
            <v>女</v>
          </cell>
          <cell r="I96" t="str">
            <v>18258622909</v>
          </cell>
        </row>
        <row r="97">
          <cell r="F97" t="str">
            <v>331081199504160048</v>
          </cell>
          <cell r="G97" t="str">
            <v>1995-04-16</v>
          </cell>
          <cell r="H97" t="str">
            <v>女</v>
          </cell>
          <cell r="I97" t="str">
            <v>18857119135</v>
          </cell>
        </row>
        <row r="98">
          <cell r="F98" t="str">
            <v>331081199412183023</v>
          </cell>
          <cell r="G98" t="str">
            <v>1994-12-18</v>
          </cell>
          <cell r="H98" t="str">
            <v>女</v>
          </cell>
          <cell r="I98" t="str">
            <v>13588707511</v>
          </cell>
        </row>
        <row r="99">
          <cell r="F99" t="str">
            <v>331081198210166386</v>
          </cell>
          <cell r="G99" t="str">
            <v>1982-10-16</v>
          </cell>
          <cell r="H99" t="str">
            <v>女</v>
          </cell>
          <cell r="I99" t="str">
            <v>13606866399</v>
          </cell>
        </row>
        <row r="100">
          <cell r="F100" t="str">
            <v>331081199105232614</v>
          </cell>
          <cell r="G100" t="str">
            <v>1991-05-23</v>
          </cell>
          <cell r="H100" t="str">
            <v>男</v>
          </cell>
          <cell r="I100" t="str">
            <v>18758692112</v>
          </cell>
        </row>
        <row r="101">
          <cell r="F101" t="str">
            <v>331081199312146049</v>
          </cell>
          <cell r="G101" t="str">
            <v>1993-12-14</v>
          </cell>
          <cell r="H101" t="str">
            <v>女</v>
          </cell>
          <cell r="I101" t="str">
            <v>18868814527</v>
          </cell>
        </row>
        <row r="102">
          <cell r="F102" t="str">
            <v>330382198712236315</v>
          </cell>
          <cell r="G102" t="str">
            <v>1987-12-23</v>
          </cell>
          <cell r="H102" t="str">
            <v>男</v>
          </cell>
          <cell r="I102" t="str">
            <v>13645875272</v>
          </cell>
        </row>
        <row r="103">
          <cell r="F103" t="str">
            <v>331081199405212412</v>
          </cell>
          <cell r="G103" t="str">
            <v>1994-05-21</v>
          </cell>
          <cell r="H103" t="str">
            <v>男</v>
          </cell>
          <cell r="I103" t="str">
            <v>13958691290</v>
          </cell>
        </row>
        <row r="104">
          <cell r="F104" t="str">
            <v>331002199101010664</v>
          </cell>
          <cell r="G104" t="str">
            <v>1991-01-01</v>
          </cell>
          <cell r="H104" t="str">
            <v>女</v>
          </cell>
          <cell r="I104" t="str">
            <v>13666806863</v>
          </cell>
        </row>
        <row r="105">
          <cell r="F105" t="str">
            <v>331082199402018098</v>
          </cell>
          <cell r="G105" t="str">
            <v>1994-02-01</v>
          </cell>
          <cell r="H105" t="str">
            <v>男</v>
          </cell>
          <cell r="I105" t="str">
            <v>17857092192</v>
          </cell>
        </row>
        <row r="106">
          <cell r="F106" t="str">
            <v>331004199304180324</v>
          </cell>
          <cell r="G106" t="str">
            <v>1993-04-18</v>
          </cell>
          <cell r="H106" t="str">
            <v>女</v>
          </cell>
          <cell r="I106" t="str">
            <v>15267227533</v>
          </cell>
        </row>
        <row r="107">
          <cell r="F107" t="str">
            <v>331003199107250032</v>
          </cell>
          <cell r="G107" t="str">
            <v>1991-07-25</v>
          </cell>
          <cell r="H107" t="str">
            <v>男</v>
          </cell>
          <cell r="I107" t="str">
            <v>13634015403</v>
          </cell>
        </row>
        <row r="108">
          <cell r="F108" t="str">
            <v>331004199403050920</v>
          </cell>
          <cell r="G108" t="str">
            <v>1994-03-05</v>
          </cell>
          <cell r="H108" t="str">
            <v>女</v>
          </cell>
          <cell r="I108" t="str">
            <v>13906589060</v>
          </cell>
        </row>
        <row r="109">
          <cell r="F109" t="str">
            <v>330381199211013912</v>
          </cell>
          <cell r="G109" t="str">
            <v>1992-11-01</v>
          </cell>
          <cell r="H109" t="str">
            <v>男</v>
          </cell>
          <cell r="I109" t="str">
            <v>18767797359</v>
          </cell>
        </row>
        <row r="110">
          <cell r="F110" t="str">
            <v>360731199409155426</v>
          </cell>
          <cell r="G110" t="str">
            <v>1994-09-15</v>
          </cell>
          <cell r="H110" t="str">
            <v>女</v>
          </cell>
          <cell r="I110" t="str">
            <v>13575811624</v>
          </cell>
        </row>
        <row r="111">
          <cell r="F111" t="str">
            <v>33100219820324431X</v>
          </cell>
          <cell r="G111" t="str">
            <v>1982-03-24</v>
          </cell>
          <cell r="H111" t="str">
            <v>男</v>
          </cell>
          <cell r="I111" t="str">
            <v>15068618713</v>
          </cell>
        </row>
        <row r="112">
          <cell r="F112" t="str">
            <v>430723198202067430</v>
          </cell>
          <cell r="G112" t="str">
            <v>1982-02-06</v>
          </cell>
          <cell r="H112" t="str">
            <v>男</v>
          </cell>
          <cell r="I112" t="str">
            <v>13586224946</v>
          </cell>
        </row>
        <row r="113">
          <cell r="F113" t="str">
            <v>331002199506062526</v>
          </cell>
          <cell r="G113" t="str">
            <v>1995-06-06</v>
          </cell>
          <cell r="H113" t="str">
            <v>女</v>
          </cell>
          <cell r="I113" t="str">
            <v>15858662932</v>
          </cell>
        </row>
        <row r="114">
          <cell r="F114" t="str">
            <v>331004199306122929</v>
          </cell>
          <cell r="G114" t="str">
            <v>1993-06-12</v>
          </cell>
          <cell r="H114" t="str">
            <v>女</v>
          </cell>
          <cell r="I114" t="str">
            <v>15824003528</v>
          </cell>
        </row>
        <row r="115">
          <cell r="F115" t="str">
            <v>331002199302040026</v>
          </cell>
          <cell r="G115" t="str">
            <v>1993-02-04</v>
          </cell>
          <cell r="H115" t="str">
            <v>女</v>
          </cell>
          <cell r="I115" t="str">
            <v>15268852605</v>
          </cell>
        </row>
        <row r="116">
          <cell r="F116" t="str">
            <v>331081198503012145</v>
          </cell>
          <cell r="G116" t="str">
            <v>1985-03-01</v>
          </cell>
          <cell r="H116" t="str">
            <v>女</v>
          </cell>
          <cell r="I116" t="str">
            <v>18767691068</v>
          </cell>
        </row>
        <row r="117">
          <cell r="F117" t="str">
            <v>362322198902173627</v>
          </cell>
          <cell r="G117" t="str">
            <v>1989-02-17</v>
          </cell>
          <cell r="H117" t="str">
            <v>女</v>
          </cell>
          <cell r="I117" t="str">
            <v>18869950258</v>
          </cell>
        </row>
        <row r="118">
          <cell r="F118" t="str">
            <v>331081199504040046</v>
          </cell>
          <cell r="G118" t="str">
            <v>1995-04-04</v>
          </cell>
          <cell r="H118" t="str">
            <v>女</v>
          </cell>
          <cell r="I118" t="str">
            <v>15168607708</v>
          </cell>
        </row>
        <row r="119">
          <cell r="F119" t="str">
            <v>331004199501251849</v>
          </cell>
          <cell r="G119" t="str">
            <v>1995-01-25</v>
          </cell>
          <cell r="H119" t="str">
            <v>女</v>
          </cell>
          <cell r="I119" t="str">
            <v>13989622499</v>
          </cell>
        </row>
        <row r="120">
          <cell r="F120" t="str">
            <v>331081199307059143</v>
          </cell>
          <cell r="G120" t="str">
            <v>1993-07-05</v>
          </cell>
          <cell r="H120" t="str">
            <v>女</v>
          </cell>
          <cell r="I120" t="str">
            <v>13566688013</v>
          </cell>
        </row>
        <row r="121">
          <cell r="F121" t="str">
            <v>331003199402250043</v>
          </cell>
          <cell r="G121" t="str">
            <v>1994-02-25</v>
          </cell>
          <cell r="H121" t="str">
            <v>女</v>
          </cell>
          <cell r="I121" t="str">
            <v>18357875269</v>
          </cell>
        </row>
        <row r="122">
          <cell r="F122" t="str">
            <v>331004199308150640</v>
          </cell>
          <cell r="G122" t="str">
            <v>1993-08-15</v>
          </cell>
          <cell r="H122" t="str">
            <v>女</v>
          </cell>
          <cell r="I122" t="str">
            <v>15068657352</v>
          </cell>
        </row>
        <row r="123">
          <cell r="F123" t="str">
            <v>331081199209253065</v>
          </cell>
          <cell r="G123" t="str">
            <v>1992-09-25</v>
          </cell>
          <cell r="H123" t="str">
            <v>女</v>
          </cell>
          <cell r="I123" t="str">
            <v>18658605109</v>
          </cell>
        </row>
        <row r="124">
          <cell r="F124" t="str">
            <v>331081199209020042</v>
          </cell>
          <cell r="G124" t="str">
            <v>1992-09-02</v>
          </cell>
          <cell r="H124" t="str">
            <v>女</v>
          </cell>
          <cell r="I124" t="str">
            <v>13666442097</v>
          </cell>
        </row>
        <row r="125">
          <cell r="F125" t="str">
            <v>332624199501150043</v>
          </cell>
          <cell r="G125" t="str">
            <v>1995-01-15</v>
          </cell>
          <cell r="H125" t="str">
            <v>女</v>
          </cell>
          <cell r="I125" t="str">
            <v>13968530313</v>
          </cell>
        </row>
        <row r="126">
          <cell r="F126" t="str">
            <v>331004198506070321</v>
          </cell>
          <cell r="G126" t="str">
            <v>1985-06-07</v>
          </cell>
          <cell r="H126" t="str">
            <v>女</v>
          </cell>
          <cell r="I126" t="str">
            <v>13656894407</v>
          </cell>
        </row>
        <row r="127">
          <cell r="F127" t="str">
            <v>331081198808094022</v>
          </cell>
          <cell r="G127" t="str">
            <v>1988-08-09</v>
          </cell>
          <cell r="H127" t="str">
            <v>女</v>
          </cell>
          <cell r="I127" t="str">
            <v>18815268729</v>
          </cell>
        </row>
        <row r="128">
          <cell r="F128" t="str">
            <v>331081198202133621</v>
          </cell>
          <cell r="G128" t="str">
            <v>1982-02-13</v>
          </cell>
          <cell r="H128" t="str">
            <v>女</v>
          </cell>
          <cell r="I128" t="str">
            <v>13757632265</v>
          </cell>
        </row>
        <row r="129">
          <cell r="F129" t="str">
            <v>330122199405080012</v>
          </cell>
          <cell r="G129" t="str">
            <v>1994-05-08</v>
          </cell>
          <cell r="H129" t="str">
            <v>男</v>
          </cell>
          <cell r="I129" t="str">
            <v>15268856912</v>
          </cell>
        </row>
        <row r="130">
          <cell r="F130" t="str">
            <v>331081198812100069</v>
          </cell>
          <cell r="G130" t="str">
            <v>1988-12-10</v>
          </cell>
          <cell r="H130" t="str">
            <v>女</v>
          </cell>
          <cell r="I130" t="str">
            <v>13566663516</v>
          </cell>
        </row>
        <row r="131">
          <cell r="F131" t="str">
            <v>331081199307129121</v>
          </cell>
          <cell r="G131" t="str">
            <v>1993-07-12</v>
          </cell>
          <cell r="H131" t="str">
            <v>女</v>
          </cell>
          <cell r="I131" t="str">
            <v>15258599445</v>
          </cell>
        </row>
        <row r="132">
          <cell r="F132" t="str">
            <v>331081198705021015</v>
          </cell>
          <cell r="G132" t="str">
            <v>1987-05-02</v>
          </cell>
          <cell r="H132" t="str">
            <v>男</v>
          </cell>
          <cell r="I132" t="str">
            <v>18357691588</v>
          </cell>
        </row>
        <row r="133">
          <cell r="F133" t="str">
            <v>331081199311041827</v>
          </cell>
          <cell r="G133" t="str">
            <v>1993-11-04</v>
          </cell>
          <cell r="H133" t="str">
            <v>女</v>
          </cell>
          <cell r="I133" t="str">
            <v>15267605776</v>
          </cell>
        </row>
        <row r="134">
          <cell r="F134" t="str">
            <v>331081198412110022</v>
          </cell>
          <cell r="G134" t="str">
            <v>1984-12-11</v>
          </cell>
          <cell r="H134" t="str">
            <v>女</v>
          </cell>
          <cell r="I134" t="str">
            <v>13586258137</v>
          </cell>
        </row>
        <row r="135">
          <cell r="F135" t="str">
            <v>331081198909258022</v>
          </cell>
          <cell r="G135" t="str">
            <v>1989-09-25</v>
          </cell>
          <cell r="H135" t="str">
            <v>女</v>
          </cell>
          <cell r="I135" t="str">
            <v>13738633796</v>
          </cell>
        </row>
        <row r="136">
          <cell r="F136" t="str">
            <v>33108119900110372X</v>
          </cell>
          <cell r="G136" t="str">
            <v>1990-01-10</v>
          </cell>
          <cell r="H136" t="str">
            <v>女</v>
          </cell>
          <cell r="I136" t="str">
            <v>13736261788</v>
          </cell>
        </row>
        <row r="137">
          <cell r="F137" t="str">
            <v>331081199501166727</v>
          </cell>
          <cell r="G137" t="str">
            <v>1995-01-16</v>
          </cell>
          <cell r="H137" t="str">
            <v>女</v>
          </cell>
          <cell r="I137" t="str">
            <v>13858693931</v>
          </cell>
        </row>
        <row r="138">
          <cell r="F138" t="str">
            <v>331081199302014915</v>
          </cell>
          <cell r="G138" t="str">
            <v>1993-02-01</v>
          </cell>
          <cell r="H138" t="str">
            <v>男</v>
          </cell>
          <cell r="I138" t="str">
            <v>18868808731</v>
          </cell>
        </row>
        <row r="139">
          <cell r="F139" t="str">
            <v>33108119931209631X</v>
          </cell>
          <cell r="G139" t="str">
            <v>1993-12-09</v>
          </cell>
          <cell r="H139" t="str">
            <v>男</v>
          </cell>
          <cell r="I139" t="str">
            <v>13906566702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3"/>
  <sheetViews>
    <sheetView tabSelected="1" workbookViewId="0">
      <selection activeCell="A3" sqref="A3:A133"/>
    </sheetView>
  </sheetViews>
  <sheetFormatPr defaultRowHeight="13.5"/>
  <cols>
    <col min="1" max="1" width="5.5" style="9" customWidth="1"/>
    <col min="2" max="2" width="8" style="9" customWidth="1"/>
    <col min="3" max="3" width="4.625" style="9" customWidth="1"/>
    <col min="4" max="4" width="6.25" style="9" customWidth="1"/>
    <col min="5" max="5" width="20.125" style="9" customWidth="1"/>
    <col min="6" max="6" width="6.125" style="9" customWidth="1"/>
    <col min="7" max="7" width="6.375" style="9" customWidth="1"/>
    <col min="8" max="8" width="7.5" style="9" customWidth="1"/>
    <col min="9" max="9" width="5.5" style="9" customWidth="1"/>
    <col min="10" max="16384" width="9" style="9"/>
  </cols>
  <sheetData>
    <row r="1" spans="1:12" ht="20.25">
      <c r="A1" s="29" t="s">
        <v>390</v>
      </c>
      <c r="B1" s="29"/>
      <c r="C1" s="29"/>
      <c r="D1" s="29"/>
      <c r="E1" s="29"/>
      <c r="F1" s="29"/>
      <c r="G1" s="29"/>
      <c r="H1" s="29"/>
      <c r="I1" s="29"/>
    </row>
    <row r="2" spans="1:12" s="10" customFormat="1" ht="35.25" customHeight="1">
      <c r="A2" s="11" t="s">
        <v>201</v>
      </c>
      <c r="B2" s="6" t="s">
        <v>202</v>
      </c>
      <c r="C2" s="6" t="s">
        <v>203</v>
      </c>
      <c r="D2" s="6" t="s">
        <v>204</v>
      </c>
      <c r="E2" s="6" t="s">
        <v>205</v>
      </c>
      <c r="F2" s="6" t="s">
        <v>206</v>
      </c>
      <c r="G2" s="7" t="s">
        <v>207</v>
      </c>
      <c r="H2" s="6" t="s">
        <v>208</v>
      </c>
      <c r="I2" s="8" t="s">
        <v>209</v>
      </c>
      <c r="J2" s="28" t="s">
        <v>391</v>
      </c>
      <c r="K2" s="28" t="s">
        <v>392</v>
      </c>
      <c r="L2" s="28" t="s">
        <v>393</v>
      </c>
    </row>
    <row r="3" spans="1:12" s="10" customFormat="1" ht="14.25">
      <c r="A3" s="11">
        <v>1</v>
      </c>
      <c r="B3" s="1" t="s">
        <v>159</v>
      </c>
      <c r="C3" s="1" t="s">
        <v>1</v>
      </c>
      <c r="D3" s="1" t="s">
        <v>160</v>
      </c>
      <c r="E3" s="1" t="s">
        <v>161</v>
      </c>
      <c r="F3" s="2">
        <v>72.7</v>
      </c>
      <c r="G3" s="11">
        <v>91.34</v>
      </c>
      <c r="H3" s="11">
        <v>82.02</v>
      </c>
      <c r="I3" s="11">
        <v>1</v>
      </c>
      <c r="J3" s="28" t="s">
        <v>394</v>
      </c>
      <c r="K3" s="28" t="s">
        <v>394</v>
      </c>
      <c r="L3" s="28" t="s">
        <v>396</v>
      </c>
    </row>
    <row r="4" spans="1:12" s="10" customFormat="1" ht="14.25">
      <c r="A4" s="11">
        <v>2</v>
      </c>
      <c r="B4" s="1" t="s">
        <v>162</v>
      </c>
      <c r="C4" s="1" t="s">
        <v>1</v>
      </c>
      <c r="D4" s="1" t="s">
        <v>160</v>
      </c>
      <c r="E4" s="1" t="s">
        <v>161</v>
      </c>
      <c r="F4" s="2">
        <v>74.5</v>
      </c>
      <c r="G4" s="11">
        <v>88.96</v>
      </c>
      <c r="H4" s="11">
        <v>81.73</v>
      </c>
      <c r="I4" s="11">
        <v>2</v>
      </c>
      <c r="J4" s="28" t="s">
        <v>394</v>
      </c>
      <c r="K4" s="28" t="s">
        <v>394</v>
      </c>
      <c r="L4" s="28" t="s">
        <v>395</v>
      </c>
    </row>
    <row r="5" spans="1:12" s="10" customFormat="1" ht="14.25">
      <c r="A5" s="11">
        <v>3</v>
      </c>
      <c r="B5" s="1" t="s">
        <v>163</v>
      </c>
      <c r="C5" s="1" t="s">
        <v>1</v>
      </c>
      <c r="D5" s="1" t="s">
        <v>160</v>
      </c>
      <c r="E5" s="1" t="s">
        <v>161</v>
      </c>
      <c r="F5" s="2">
        <v>74</v>
      </c>
      <c r="G5" s="11">
        <v>88.6</v>
      </c>
      <c r="H5" s="11">
        <v>81.3</v>
      </c>
      <c r="I5" s="11">
        <v>3</v>
      </c>
      <c r="J5" s="28" t="s">
        <v>394</v>
      </c>
      <c r="K5" s="28" t="s">
        <v>394</v>
      </c>
      <c r="L5" s="28" t="s">
        <v>396</v>
      </c>
    </row>
    <row r="6" spans="1:12" s="10" customFormat="1" ht="14.25">
      <c r="A6" s="11">
        <v>4</v>
      </c>
      <c r="B6" s="1" t="s">
        <v>164</v>
      </c>
      <c r="C6" s="1" t="s">
        <v>1</v>
      </c>
      <c r="D6" s="1" t="s">
        <v>160</v>
      </c>
      <c r="E6" s="1" t="s">
        <v>161</v>
      </c>
      <c r="F6" s="2">
        <v>73.3</v>
      </c>
      <c r="G6" s="11">
        <v>88.44</v>
      </c>
      <c r="H6" s="11">
        <v>80.87</v>
      </c>
      <c r="I6" s="11">
        <v>4</v>
      </c>
      <c r="J6" s="28" t="s">
        <v>394</v>
      </c>
      <c r="K6" s="28" t="s">
        <v>394</v>
      </c>
      <c r="L6" s="28" t="s">
        <v>395</v>
      </c>
    </row>
    <row r="7" spans="1:12" s="10" customFormat="1" ht="14.25">
      <c r="A7" s="11">
        <v>5</v>
      </c>
      <c r="B7" s="1" t="s">
        <v>165</v>
      </c>
      <c r="C7" s="1" t="s">
        <v>1</v>
      </c>
      <c r="D7" s="1" t="s">
        <v>160</v>
      </c>
      <c r="E7" s="1" t="s">
        <v>161</v>
      </c>
      <c r="F7" s="2">
        <v>70.8</v>
      </c>
      <c r="G7" s="11">
        <v>89.72</v>
      </c>
      <c r="H7" s="11">
        <v>80.260000000000005</v>
      </c>
      <c r="I7" s="11">
        <v>5</v>
      </c>
      <c r="J7" s="28" t="s">
        <v>394</v>
      </c>
      <c r="K7" s="28" t="s">
        <v>394</v>
      </c>
      <c r="L7" s="28" t="s">
        <v>396</v>
      </c>
    </row>
    <row r="8" spans="1:12" s="10" customFormat="1" ht="14.25">
      <c r="A8" s="11">
        <v>6</v>
      </c>
      <c r="B8" s="1" t="s">
        <v>41</v>
      </c>
      <c r="C8" s="1" t="s">
        <v>24</v>
      </c>
      <c r="D8" s="1" t="s">
        <v>42</v>
      </c>
      <c r="E8" s="1" t="s">
        <v>43</v>
      </c>
      <c r="F8" s="2">
        <v>68.099999999999994</v>
      </c>
      <c r="G8" s="3">
        <v>81.599999999999994</v>
      </c>
      <c r="H8" s="4">
        <f t="shared" ref="H8:H34" si="0">ROUND((F8*0.5+G8*0.5),2)</f>
        <v>74.849999999999994</v>
      </c>
      <c r="I8" s="5">
        <v>1</v>
      </c>
      <c r="J8" s="28" t="s">
        <v>394</v>
      </c>
      <c r="K8" s="28" t="s">
        <v>394</v>
      </c>
      <c r="L8" s="28" t="s">
        <v>395</v>
      </c>
    </row>
    <row r="9" spans="1:12" s="10" customFormat="1" ht="14.25">
      <c r="A9" s="11">
        <v>7</v>
      </c>
      <c r="B9" s="1" t="s">
        <v>44</v>
      </c>
      <c r="C9" s="1" t="s">
        <v>24</v>
      </c>
      <c r="D9" s="1" t="s">
        <v>42</v>
      </c>
      <c r="E9" s="1" t="s">
        <v>43</v>
      </c>
      <c r="F9" s="2">
        <v>70.5</v>
      </c>
      <c r="G9" s="3">
        <v>76.599999999999994</v>
      </c>
      <c r="H9" s="4">
        <f t="shared" si="0"/>
        <v>73.55</v>
      </c>
      <c r="I9" s="5">
        <v>2</v>
      </c>
      <c r="J9" s="28" t="s">
        <v>394</v>
      </c>
      <c r="K9" s="28" t="s">
        <v>394</v>
      </c>
      <c r="L9" s="28" t="s">
        <v>396</v>
      </c>
    </row>
    <row r="10" spans="1:12" s="10" customFormat="1" ht="14.25">
      <c r="A10" s="11">
        <v>8</v>
      </c>
      <c r="B10" s="1" t="s">
        <v>46</v>
      </c>
      <c r="C10" s="1" t="s">
        <v>24</v>
      </c>
      <c r="D10" s="1" t="s">
        <v>42</v>
      </c>
      <c r="E10" s="1" t="s">
        <v>43</v>
      </c>
      <c r="F10" s="2">
        <v>62</v>
      </c>
      <c r="G10" s="3">
        <v>81.8</v>
      </c>
      <c r="H10" s="4">
        <f t="shared" si="0"/>
        <v>71.900000000000006</v>
      </c>
      <c r="I10" s="5">
        <v>3</v>
      </c>
      <c r="J10" s="28" t="s">
        <v>394</v>
      </c>
      <c r="K10" s="28" t="s">
        <v>394</v>
      </c>
      <c r="L10" s="28" t="s">
        <v>395</v>
      </c>
    </row>
    <row r="11" spans="1:12" s="10" customFormat="1" ht="14.25">
      <c r="A11" s="11">
        <v>9</v>
      </c>
      <c r="B11" s="1" t="s">
        <v>47</v>
      </c>
      <c r="C11" s="1" t="s">
        <v>24</v>
      </c>
      <c r="D11" s="1" t="s">
        <v>42</v>
      </c>
      <c r="E11" s="1" t="s">
        <v>43</v>
      </c>
      <c r="F11" s="2">
        <v>65.900000000000006</v>
      </c>
      <c r="G11" s="3">
        <v>77.8</v>
      </c>
      <c r="H11" s="4">
        <f t="shared" si="0"/>
        <v>71.849999999999994</v>
      </c>
      <c r="I11" s="5">
        <v>4</v>
      </c>
      <c r="J11" s="28" t="s">
        <v>394</v>
      </c>
      <c r="K11" s="28" t="s">
        <v>394</v>
      </c>
      <c r="L11" s="28" t="s">
        <v>396</v>
      </c>
    </row>
    <row r="12" spans="1:12" s="10" customFormat="1" ht="14.25">
      <c r="A12" s="11">
        <v>10</v>
      </c>
      <c r="B12" s="1" t="s">
        <v>48</v>
      </c>
      <c r="C12" s="1" t="s">
        <v>24</v>
      </c>
      <c r="D12" s="1" t="s">
        <v>42</v>
      </c>
      <c r="E12" s="1" t="s">
        <v>43</v>
      </c>
      <c r="F12" s="2">
        <v>67.099999999999994</v>
      </c>
      <c r="G12" s="3">
        <v>76.599999999999994</v>
      </c>
      <c r="H12" s="4">
        <f t="shared" si="0"/>
        <v>71.849999999999994</v>
      </c>
      <c r="I12" s="5">
        <v>5</v>
      </c>
      <c r="J12" s="28" t="s">
        <v>394</v>
      </c>
      <c r="K12" s="28" t="s">
        <v>394</v>
      </c>
      <c r="L12" s="28" t="s">
        <v>395</v>
      </c>
    </row>
    <row r="13" spans="1:12" s="10" customFormat="1" ht="14.25">
      <c r="A13" s="11">
        <v>11</v>
      </c>
      <c r="B13" s="1" t="s">
        <v>49</v>
      </c>
      <c r="C13" s="1" t="s">
        <v>24</v>
      </c>
      <c r="D13" s="1" t="s">
        <v>42</v>
      </c>
      <c r="E13" s="1" t="s">
        <v>43</v>
      </c>
      <c r="F13" s="2">
        <v>63.9</v>
      </c>
      <c r="G13" s="3">
        <v>77.400000000000006</v>
      </c>
      <c r="H13" s="4">
        <f t="shared" si="0"/>
        <v>70.650000000000006</v>
      </c>
      <c r="I13" s="5">
        <v>6</v>
      </c>
      <c r="J13" s="28" t="s">
        <v>394</v>
      </c>
      <c r="K13" s="28" t="s">
        <v>394</v>
      </c>
      <c r="L13" s="28" t="s">
        <v>396</v>
      </c>
    </row>
    <row r="14" spans="1:12" s="10" customFormat="1" ht="14.25">
      <c r="A14" s="11">
        <v>12</v>
      </c>
      <c r="B14" s="1" t="s">
        <v>50</v>
      </c>
      <c r="C14" s="1" t="s">
        <v>24</v>
      </c>
      <c r="D14" s="1" t="s">
        <v>42</v>
      </c>
      <c r="E14" s="1" t="s">
        <v>43</v>
      </c>
      <c r="F14" s="2">
        <v>64.2</v>
      </c>
      <c r="G14" s="3">
        <v>76.8</v>
      </c>
      <c r="H14" s="4">
        <f t="shared" si="0"/>
        <v>70.5</v>
      </c>
      <c r="I14" s="5">
        <v>7</v>
      </c>
      <c r="J14" s="28" t="s">
        <v>394</v>
      </c>
      <c r="K14" s="28" t="s">
        <v>394</v>
      </c>
      <c r="L14" s="28" t="s">
        <v>395</v>
      </c>
    </row>
    <row r="15" spans="1:12" s="10" customFormat="1" ht="14.25">
      <c r="A15" s="11">
        <v>13</v>
      </c>
      <c r="B15" s="1" t="s">
        <v>51</v>
      </c>
      <c r="C15" s="1" t="s">
        <v>24</v>
      </c>
      <c r="D15" s="1" t="s">
        <v>42</v>
      </c>
      <c r="E15" s="1" t="s">
        <v>43</v>
      </c>
      <c r="F15" s="2">
        <v>69.5</v>
      </c>
      <c r="G15" s="3">
        <v>70.400000000000006</v>
      </c>
      <c r="H15" s="4">
        <f t="shared" si="0"/>
        <v>69.95</v>
      </c>
      <c r="I15" s="5">
        <v>8</v>
      </c>
      <c r="J15" s="28" t="s">
        <v>394</v>
      </c>
      <c r="K15" s="28" t="s">
        <v>394</v>
      </c>
      <c r="L15" s="28" t="s">
        <v>396</v>
      </c>
    </row>
    <row r="16" spans="1:12" s="10" customFormat="1" ht="14.25">
      <c r="A16" s="11">
        <v>14</v>
      </c>
      <c r="B16" s="1" t="s">
        <v>52</v>
      </c>
      <c r="C16" s="1" t="s">
        <v>24</v>
      </c>
      <c r="D16" s="1" t="s">
        <v>42</v>
      </c>
      <c r="E16" s="1" t="s">
        <v>43</v>
      </c>
      <c r="F16" s="2">
        <v>65.8</v>
      </c>
      <c r="G16" s="3">
        <v>72.599999999999994</v>
      </c>
      <c r="H16" s="4">
        <f t="shared" si="0"/>
        <v>69.2</v>
      </c>
      <c r="I16" s="5">
        <v>9</v>
      </c>
      <c r="J16" s="28" t="s">
        <v>394</v>
      </c>
      <c r="K16" s="28" t="s">
        <v>394</v>
      </c>
      <c r="L16" s="28" t="s">
        <v>395</v>
      </c>
    </row>
    <row r="17" spans="1:12" s="10" customFormat="1" ht="14.25">
      <c r="A17" s="11">
        <v>15</v>
      </c>
      <c r="B17" s="1" t="s">
        <v>53</v>
      </c>
      <c r="C17" s="1" t="s">
        <v>24</v>
      </c>
      <c r="D17" s="1" t="s">
        <v>42</v>
      </c>
      <c r="E17" s="1" t="s">
        <v>43</v>
      </c>
      <c r="F17" s="2">
        <v>69.2</v>
      </c>
      <c r="G17" s="3">
        <v>69.2</v>
      </c>
      <c r="H17" s="4">
        <f t="shared" si="0"/>
        <v>69.2</v>
      </c>
      <c r="I17" s="5">
        <v>10</v>
      </c>
      <c r="J17" s="28" t="s">
        <v>394</v>
      </c>
      <c r="K17" s="28" t="s">
        <v>394</v>
      </c>
      <c r="L17" s="28" t="s">
        <v>396</v>
      </c>
    </row>
    <row r="18" spans="1:12" s="10" customFormat="1" ht="14.25">
      <c r="A18" s="11">
        <v>16</v>
      </c>
      <c r="B18" s="1" t="s">
        <v>54</v>
      </c>
      <c r="C18" s="1" t="s">
        <v>24</v>
      </c>
      <c r="D18" s="1" t="s">
        <v>42</v>
      </c>
      <c r="E18" s="1" t="s">
        <v>43</v>
      </c>
      <c r="F18" s="2">
        <v>54.9</v>
      </c>
      <c r="G18" s="3">
        <v>82.8</v>
      </c>
      <c r="H18" s="4">
        <f t="shared" si="0"/>
        <v>68.849999999999994</v>
      </c>
      <c r="I18" s="5">
        <v>11</v>
      </c>
      <c r="J18" s="28" t="s">
        <v>394</v>
      </c>
      <c r="K18" s="28" t="s">
        <v>394</v>
      </c>
      <c r="L18" s="28" t="s">
        <v>395</v>
      </c>
    </row>
    <row r="19" spans="1:12" s="10" customFormat="1" ht="14.25">
      <c r="A19" s="11">
        <v>17</v>
      </c>
      <c r="B19" s="1" t="s">
        <v>55</v>
      </c>
      <c r="C19" s="1" t="s">
        <v>24</v>
      </c>
      <c r="D19" s="1" t="s">
        <v>42</v>
      </c>
      <c r="E19" s="1" t="s">
        <v>43</v>
      </c>
      <c r="F19" s="2">
        <v>56.7</v>
      </c>
      <c r="G19" s="3">
        <v>80.2</v>
      </c>
      <c r="H19" s="4">
        <f t="shared" si="0"/>
        <v>68.45</v>
      </c>
      <c r="I19" s="5">
        <v>12</v>
      </c>
      <c r="J19" s="28" t="s">
        <v>394</v>
      </c>
      <c r="K19" s="28" t="s">
        <v>394</v>
      </c>
      <c r="L19" s="28" t="s">
        <v>396</v>
      </c>
    </row>
    <row r="20" spans="1:12" s="10" customFormat="1" ht="14.25">
      <c r="A20" s="11">
        <v>18</v>
      </c>
      <c r="B20" s="1" t="s">
        <v>56</v>
      </c>
      <c r="C20" s="1" t="s">
        <v>24</v>
      </c>
      <c r="D20" s="1" t="s">
        <v>42</v>
      </c>
      <c r="E20" s="1" t="s">
        <v>43</v>
      </c>
      <c r="F20" s="2">
        <v>65</v>
      </c>
      <c r="G20" s="3">
        <v>71.8</v>
      </c>
      <c r="H20" s="4">
        <f t="shared" si="0"/>
        <v>68.400000000000006</v>
      </c>
      <c r="I20" s="5">
        <v>13</v>
      </c>
      <c r="J20" s="28" t="s">
        <v>394</v>
      </c>
      <c r="K20" s="28" t="s">
        <v>394</v>
      </c>
      <c r="L20" s="28" t="s">
        <v>395</v>
      </c>
    </row>
    <row r="21" spans="1:12" s="10" customFormat="1" ht="14.25">
      <c r="A21" s="11">
        <v>19</v>
      </c>
      <c r="B21" s="1" t="s">
        <v>57</v>
      </c>
      <c r="C21" s="1" t="s">
        <v>24</v>
      </c>
      <c r="D21" s="1" t="s">
        <v>42</v>
      </c>
      <c r="E21" s="1" t="s">
        <v>43</v>
      </c>
      <c r="F21" s="2">
        <v>61.9</v>
      </c>
      <c r="G21" s="3">
        <v>74.599999999999994</v>
      </c>
      <c r="H21" s="4">
        <f t="shared" si="0"/>
        <v>68.25</v>
      </c>
      <c r="I21" s="5">
        <v>14</v>
      </c>
      <c r="J21" s="28" t="s">
        <v>394</v>
      </c>
      <c r="K21" s="28" t="s">
        <v>394</v>
      </c>
      <c r="L21" s="28" t="s">
        <v>396</v>
      </c>
    </row>
    <row r="22" spans="1:12" s="10" customFormat="1" ht="14.25">
      <c r="A22" s="11">
        <v>20</v>
      </c>
      <c r="B22" s="1" t="s">
        <v>58</v>
      </c>
      <c r="C22" s="1" t="s">
        <v>1</v>
      </c>
      <c r="D22" s="1" t="s">
        <v>59</v>
      </c>
      <c r="E22" s="1" t="s">
        <v>60</v>
      </c>
      <c r="F22" s="2">
        <v>78.7</v>
      </c>
      <c r="G22" s="3">
        <v>87.8</v>
      </c>
      <c r="H22" s="4">
        <f t="shared" si="0"/>
        <v>83.25</v>
      </c>
      <c r="I22" s="5">
        <v>1</v>
      </c>
      <c r="J22" s="28" t="s">
        <v>394</v>
      </c>
      <c r="K22" s="28" t="s">
        <v>394</v>
      </c>
      <c r="L22" s="28" t="s">
        <v>395</v>
      </c>
    </row>
    <row r="23" spans="1:12" s="10" customFormat="1" ht="14.25">
      <c r="A23" s="11">
        <v>21</v>
      </c>
      <c r="B23" s="1" t="s">
        <v>61</v>
      </c>
      <c r="C23" s="1" t="s">
        <v>1</v>
      </c>
      <c r="D23" s="1" t="s">
        <v>59</v>
      </c>
      <c r="E23" s="1" t="s">
        <v>60</v>
      </c>
      <c r="F23" s="2">
        <v>74.2</v>
      </c>
      <c r="G23" s="3">
        <v>88.8</v>
      </c>
      <c r="H23" s="4">
        <f t="shared" si="0"/>
        <v>81.5</v>
      </c>
      <c r="I23" s="5">
        <v>2</v>
      </c>
      <c r="J23" s="28" t="s">
        <v>394</v>
      </c>
      <c r="K23" s="28" t="s">
        <v>394</v>
      </c>
      <c r="L23" s="28" t="s">
        <v>396</v>
      </c>
    </row>
    <row r="24" spans="1:12" s="10" customFormat="1" ht="14.25">
      <c r="A24" s="11">
        <v>22</v>
      </c>
      <c r="B24" s="1" t="s">
        <v>62</v>
      </c>
      <c r="C24" s="1" t="s">
        <v>1</v>
      </c>
      <c r="D24" s="1" t="s">
        <v>59</v>
      </c>
      <c r="E24" s="1" t="s">
        <v>60</v>
      </c>
      <c r="F24" s="2">
        <v>81.7</v>
      </c>
      <c r="G24" s="3">
        <v>80.599999999999994</v>
      </c>
      <c r="H24" s="4">
        <f t="shared" si="0"/>
        <v>81.150000000000006</v>
      </c>
      <c r="I24" s="5">
        <v>3</v>
      </c>
      <c r="J24" s="28" t="s">
        <v>394</v>
      </c>
      <c r="K24" s="28" t="s">
        <v>394</v>
      </c>
      <c r="L24" s="28" t="s">
        <v>395</v>
      </c>
    </row>
    <row r="25" spans="1:12" s="10" customFormat="1" ht="14.25">
      <c r="A25" s="11">
        <v>23</v>
      </c>
      <c r="B25" s="1" t="s">
        <v>63</v>
      </c>
      <c r="C25" s="1" t="s">
        <v>1</v>
      </c>
      <c r="D25" s="1" t="s">
        <v>59</v>
      </c>
      <c r="E25" s="1" t="s">
        <v>60</v>
      </c>
      <c r="F25" s="2">
        <v>82.7</v>
      </c>
      <c r="G25" s="3">
        <v>77.8</v>
      </c>
      <c r="H25" s="4">
        <f t="shared" si="0"/>
        <v>80.25</v>
      </c>
      <c r="I25" s="5">
        <v>4</v>
      </c>
      <c r="J25" s="28" t="s">
        <v>394</v>
      </c>
      <c r="K25" s="28" t="s">
        <v>394</v>
      </c>
      <c r="L25" s="28" t="s">
        <v>396</v>
      </c>
    </row>
    <row r="26" spans="1:12" s="10" customFormat="1" ht="14.25">
      <c r="A26" s="11">
        <v>24</v>
      </c>
      <c r="B26" s="1" t="s">
        <v>64</v>
      </c>
      <c r="C26" s="1" t="s">
        <v>1</v>
      </c>
      <c r="D26" s="1" t="s">
        <v>59</v>
      </c>
      <c r="E26" s="1" t="s">
        <v>60</v>
      </c>
      <c r="F26" s="2">
        <v>75.099999999999994</v>
      </c>
      <c r="G26" s="3">
        <v>84</v>
      </c>
      <c r="H26" s="4">
        <f t="shared" si="0"/>
        <v>79.55</v>
      </c>
      <c r="I26" s="5">
        <v>5</v>
      </c>
      <c r="J26" s="28" t="s">
        <v>394</v>
      </c>
      <c r="K26" s="28" t="s">
        <v>394</v>
      </c>
      <c r="L26" s="28" t="s">
        <v>395</v>
      </c>
    </row>
    <row r="27" spans="1:12" s="10" customFormat="1" ht="14.25">
      <c r="A27" s="11">
        <v>25</v>
      </c>
      <c r="B27" s="1" t="s">
        <v>65</v>
      </c>
      <c r="C27" s="1" t="s">
        <v>1</v>
      </c>
      <c r="D27" s="1" t="s">
        <v>59</v>
      </c>
      <c r="E27" s="1" t="s">
        <v>60</v>
      </c>
      <c r="F27" s="2">
        <v>74.5</v>
      </c>
      <c r="G27" s="3">
        <v>84.4</v>
      </c>
      <c r="H27" s="4">
        <f t="shared" si="0"/>
        <v>79.45</v>
      </c>
      <c r="I27" s="5">
        <v>6</v>
      </c>
      <c r="J27" s="28" t="s">
        <v>394</v>
      </c>
      <c r="K27" s="28" t="s">
        <v>394</v>
      </c>
      <c r="L27" s="28" t="s">
        <v>396</v>
      </c>
    </row>
    <row r="28" spans="1:12" s="10" customFormat="1" ht="14.25">
      <c r="A28" s="11">
        <v>26</v>
      </c>
      <c r="B28" s="1" t="s">
        <v>66</v>
      </c>
      <c r="C28" s="1" t="s">
        <v>1</v>
      </c>
      <c r="D28" s="1" t="s">
        <v>59</v>
      </c>
      <c r="E28" s="1" t="s">
        <v>60</v>
      </c>
      <c r="F28" s="2">
        <v>79</v>
      </c>
      <c r="G28" s="3">
        <v>79.8</v>
      </c>
      <c r="H28" s="4">
        <f t="shared" si="0"/>
        <v>79.400000000000006</v>
      </c>
      <c r="I28" s="5">
        <v>7</v>
      </c>
      <c r="J28" s="28" t="s">
        <v>394</v>
      </c>
      <c r="K28" s="28" t="s">
        <v>394</v>
      </c>
      <c r="L28" s="28" t="s">
        <v>395</v>
      </c>
    </row>
    <row r="29" spans="1:12" s="10" customFormat="1" ht="14.25">
      <c r="A29" s="11">
        <v>27</v>
      </c>
      <c r="B29" s="1" t="s">
        <v>68</v>
      </c>
      <c r="C29" s="1" t="s">
        <v>1</v>
      </c>
      <c r="D29" s="1" t="s">
        <v>59</v>
      </c>
      <c r="E29" s="1" t="s">
        <v>60</v>
      </c>
      <c r="F29" s="2">
        <v>74.7</v>
      </c>
      <c r="G29" s="3">
        <v>83.4</v>
      </c>
      <c r="H29" s="4">
        <f t="shared" si="0"/>
        <v>79.05</v>
      </c>
      <c r="I29" s="5">
        <v>9</v>
      </c>
      <c r="J29" s="28" t="s">
        <v>394</v>
      </c>
      <c r="K29" s="28" t="s">
        <v>394</v>
      </c>
      <c r="L29" s="28" t="s">
        <v>396</v>
      </c>
    </row>
    <row r="30" spans="1:12" s="10" customFormat="1" ht="14.25">
      <c r="A30" s="11">
        <v>28</v>
      </c>
      <c r="B30" s="1" t="s">
        <v>69</v>
      </c>
      <c r="C30" s="1" t="s">
        <v>1</v>
      </c>
      <c r="D30" s="1" t="s">
        <v>59</v>
      </c>
      <c r="E30" s="1" t="s">
        <v>60</v>
      </c>
      <c r="F30" s="2">
        <v>73.900000000000006</v>
      </c>
      <c r="G30" s="3">
        <v>83.8</v>
      </c>
      <c r="H30" s="4">
        <f t="shared" si="0"/>
        <v>78.849999999999994</v>
      </c>
      <c r="I30" s="5">
        <v>10</v>
      </c>
      <c r="J30" s="28" t="s">
        <v>394</v>
      </c>
      <c r="K30" s="28" t="s">
        <v>394</v>
      </c>
      <c r="L30" s="28" t="s">
        <v>395</v>
      </c>
    </row>
    <row r="31" spans="1:12" s="10" customFormat="1" ht="14.25">
      <c r="A31" s="11">
        <v>29</v>
      </c>
      <c r="B31" s="1" t="s">
        <v>70</v>
      </c>
      <c r="C31" s="1" t="s">
        <v>1</v>
      </c>
      <c r="D31" s="1" t="s">
        <v>59</v>
      </c>
      <c r="E31" s="1" t="s">
        <v>60</v>
      </c>
      <c r="F31" s="2">
        <v>78.400000000000006</v>
      </c>
      <c r="G31" s="3">
        <v>78.8</v>
      </c>
      <c r="H31" s="4">
        <f t="shared" si="0"/>
        <v>78.599999999999994</v>
      </c>
      <c r="I31" s="5">
        <v>11</v>
      </c>
      <c r="J31" s="28" t="s">
        <v>394</v>
      </c>
      <c r="K31" s="28" t="s">
        <v>394</v>
      </c>
      <c r="L31" s="28" t="s">
        <v>396</v>
      </c>
    </row>
    <row r="32" spans="1:12" s="10" customFormat="1" ht="14.25">
      <c r="A32" s="11">
        <v>30</v>
      </c>
      <c r="B32" s="1" t="s">
        <v>71</v>
      </c>
      <c r="C32" s="1" t="s">
        <v>1</v>
      </c>
      <c r="D32" s="1" t="s">
        <v>59</v>
      </c>
      <c r="E32" s="1" t="s">
        <v>60</v>
      </c>
      <c r="F32" s="2">
        <v>78.3</v>
      </c>
      <c r="G32" s="3">
        <v>78.8</v>
      </c>
      <c r="H32" s="4">
        <f t="shared" si="0"/>
        <v>78.55</v>
      </c>
      <c r="I32" s="5">
        <v>12</v>
      </c>
      <c r="J32" s="28" t="s">
        <v>394</v>
      </c>
      <c r="K32" s="28" t="s">
        <v>394</v>
      </c>
      <c r="L32" s="28" t="s">
        <v>395</v>
      </c>
    </row>
    <row r="33" spans="1:12" s="10" customFormat="1" ht="14.25">
      <c r="A33" s="11">
        <v>31</v>
      </c>
      <c r="B33" s="1" t="s">
        <v>72</v>
      </c>
      <c r="C33" s="1" t="s">
        <v>1</v>
      </c>
      <c r="D33" s="1" t="s">
        <v>59</v>
      </c>
      <c r="E33" s="1" t="s">
        <v>60</v>
      </c>
      <c r="F33" s="2">
        <v>74</v>
      </c>
      <c r="G33" s="3">
        <v>82.8</v>
      </c>
      <c r="H33" s="4">
        <f t="shared" si="0"/>
        <v>78.400000000000006</v>
      </c>
      <c r="I33" s="5">
        <v>13</v>
      </c>
      <c r="J33" s="28" t="s">
        <v>394</v>
      </c>
      <c r="K33" s="28" t="s">
        <v>394</v>
      </c>
      <c r="L33" s="28" t="s">
        <v>396</v>
      </c>
    </row>
    <row r="34" spans="1:12" s="10" customFormat="1" ht="14.25">
      <c r="A34" s="11">
        <v>32</v>
      </c>
      <c r="B34" s="1" t="s">
        <v>73</v>
      </c>
      <c r="C34" s="1" t="s">
        <v>1</v>
      </c>
      <c r="D34" s="1" t="s">
        <v>59</v>
      </c>
      <c r="E34" s="1" t="s">
        <v>60</v>
      </c>
      <c r="F34" s="2">
        <v>75.8</v>
      </c>
      <c r="G34" s="3">
        <v>80.599999999999994</v>
      </c>
      <c r="H34" s="4">
        <f t="shared" si="0"/>
        <v>78.2</v>
      </c>
      <c r="I34" s="5">
        <v>14</v>
      </c>
      <c r="J34" s="28" t="s">
        <v>394</v>
      </c>
      <c r="K34" s="28" t="s">
        <v>394</v>
      </c>
      <c r="L34" s="28" t="s">
        <v>395</v>
      </c>
    </row>
    <row r="35" spans="1:12" s="10" customFormat="1" ht="14.25">
      <c r="A35" s="11">
        <v>33</v>
      </c>
      <c r="B35" s="1" t="s">
        <v>74</v>
      </c>
      <c r="C35" s="1" t="s">
        <v>1</v>
      </c>
      <c r="D35" s="1" t="s">
        <v>75</v>
      </c>
      <c r="E35" s="1" t="s">
        <v>76</v>
      </c>
      <c r="F35" s="2">
        <v>84.6</v>
      </c>
      <c r="G35" s="3">
        <v>84</v>
      </c>
      <c r="H35" s="4">
        <v>84.3</v>
      </c>
      <c r="I35" s="5">
        <v>1</v>
      </c>
      <c r="J35" s="28" t="s">
        <v>394</v>
      </c>
      <c r="K35" s="28" t="s">
        <v>394</v>
      </c>
      <c r="L35" s="28" t="s">
        <v>396</v>
      </c>
    </row>
    <row r="36" spans="1:12" s="10" customFormat="1" ht="14.25">
      <c r="A36" s="11">
        <v>34</v>
      </c>
      <c r="B36" s="1" t="s">
        <v>77</v>
      </c>
      <c r="C36" s="1" t="s">
        <v>1</v>
      </c>
      <c r="D36" s="1" t="s">
        <v>75</v>
      </c>
      <c r="E36" s="1" t="s">
        <v>76</v>
      </c>
      <c r="F36" s="2">
        <v>78.5</v>
      </c>
      <c r="G36" s="3">
        <v>88</v>
      </c>
      <c r="H36" s="4">
        <v>83.25</v>
      </c>
      <c r="I36" s="5">
        <v>2</v>
      </c>
      <c r="J36" s="28" t="s">
        <v>394</v>
      </c>
      <c r="K36" s="28" t="s">
        <v>394</v>
      </c>
      <c r="L36" s="28" t="s">
        <v>395</v>
      </c>
    </row>
    <row r="37" spans="1:12" s="10" customFormat="1" ht="14.25">
      <c r="A37" s="11">
        <v>35</v>
      </c>
      <c r="B37" s="1" t="s">
        <v>78</v>
      </c>
      <c r="C37" s="1" t="s">
        <v>1</v>
      </c>
      <c r="D37" s="1" t="s">
        <v>75</v>
      </c>
      <c r="E37" s="1" t="s">
        <v>76</v>
      </c>
      <c r="F37" s="2">
        <v>83.5</v>
      </c>
      <c r="G37" s="3">
        <v>82.2</v>
      </c>
      <c r="H37" s="4">
        <v>82.85</v>
      </c>
      <c r="I37" s="5">
        <v>3</v>
      </c>
      <c r="J37" s="28" t="s">
        <v>394</v>
      </c>
      <c r="K37" s="28" t="s">
        <v>394</v>
      </c>
      <c r="L37" s="28" t="s">
        <v>396</v>
      </c>
    </row>
    <row r="38" spans="1:12" s="10" customFormat="1" ht="14.25">
      <c r="A38" s="11">
        <v>36</v>
      </c>
      <c r="B38" s="1" t="s">
        <v>79</v>
      </c>
      <c r="C38" s="1" t="s">
        <v>1</v>
      </c>
      <c r="D38" s="1" t="s">
        <v>75</v>
      </c>
      <c r="E38" s="1" t="s">
        <v>76</v>
      </c>
      <c r="F38" s="2">
        <v>84.3</v>
      </c>
      <c r="G38" s="3">
        <v>79.8</v>
      </c>
      <c r="H38" s="4">
        <v>82.05</v>
      </c>
      <c r="I38" s="5">
        <v>4</v>
      </c>
      <c r="J38" s="28" t="s">
        <v>394</v>
      </c>
      <c r="K38" s="28" t="s">
        <v>394</v>
      </c>
      <c r="L38" s="28" t="s">
        <v>395</v>
      </c>
    </row>
    <row r="39" spans="1:12" s="10" customFormat="1" ht="14.25">
      <c r="A39" s="11">
        <v>37</v>
      </c>
      <c r="B39" s="1" t="s">
        <v>80</v>
      </c>
      <c r="C39" s="1" t="s">
        <v>1</v>
      </c>
      <c r="D39" s="1" t="s">
        <v>75</v>
      </c>
      <c r="E39" s="1" t="s">
        <v>76</v>
      </c>
      <c r="F39" s="2">
        <v>78.3</v>
      </c>
      <c r="G39" s="3">
        <v>85.2</v>
      </c>
      <c r="H39" s="4">
        <v>81.75</v>
      </c>
      <c r="I39" s="5">
        <v>5</v>
      </c>
      <c r="J39" s="28" t="s">
        <v>394</v>
      </c>
      <c r="K39" s="28" t="s">
        <v>394</v>
      </c>
      <c r="L39" s="28" t="s">
        <v>396</v>
      </c>
    </row>
    <row r="40" spans="1:12" s="10" customFormat="1" ht="14.25">
      <c r="A40" s="11">
        <v>38</v>
      </c>
      <c r="B40" s="1" t="s">
        <v>81</v>
      </c>
      <c r="C40" s="1" t="s">
        <v>1</v>
      </c>
      <c r="D40" s="1" t="s">
        <v>75</v>
      </c>
      <c r="E40" s="1" t="s">
        <v>76</v>
      </c>
      <c r="F40" s="2">
        <v>75.7</v>
      </c>
      <c r="G40" s="3">
        <v>87.6</v>
      </c>
      <c r="H40" s="4">
        <v>81.650000000000006</v>
      </c>
      <c r="I40" s="5">
        <v>6</v>
      </c>
      <c r="J40" s="28" t="s">
        <v>394</v>
      </c>
      <c r="K40" s="28" t="s">
        <v>394</v>
      </c>
      <c r="L40" s="28" t="s">
        <v>395</v>
      </c>
    </row>
    <row r="41" spans="1:12" s="10" customFormat="1" ht="14.25">
      <c r="A41" s="11">
        <v>39</v>
      </c>
      <c r="B41" s="1" t="s">
        <v>82</v>
      </c>
      <c r="C41" s="1" t="s">
        <v>24</v>
      </c>
      <c r="D41" s="1" t="s">
        <v>83</v>
      </c>
      <c r="E41" s="1" t="s">
        <v>84</v>
      </c>
      <c r="F41" s="2">
        <v>58.2</v>
      </c>
      <c r="G41" s="3">
        <v>83.4</v>
      </c>
      <c r="H41" s="4">
        <v>70.8</v>
      </c>
      <c r="I41" s="5">
        <v>1</v>
      </c>
      <c r="J41" s="28" t="s">
        <v>394</v>
      </c>
      <c r="K41" s="28" t="s">
        <v>394</v>
      </c>
      <c r="L41" s="28" t="s">
        <v>396</v>
      </c>
    </row>
    <row r="42" spans="1:12" s="10" customFormat="1" ht="14.25">
      <c r="A42" s="11">
        <v>40</v>
      </c>
      <c r="B42" s="1" t="s">
        <v>85</v>
      </c>
      <c r="C42" s="1" t="s">
        <v>1</v>
      </c>
      <c r="D42" s="1" t="s">
        <v>83</v>
      </c>
      <c r="E42" s="1" t="s">
        <v>84</v>
      </c>
      <c r="F42" s="2">
        <v>56.1</v>
      </c>
      <c r="G42" s="3">
        <v>84.6</v>
      </c>
      <c r="H42" s="4">
        <v>70.349999999999994</v>
      </c>
      <c r="I42" s="5">
        <v>2</v>
      </c>
      <c r="J42" s="28" t="s">
        <v>394</v>
      </c>
      <c r="K42" s="28" t="s">
        <v>394</v>
      </c>
      <c r="L42" s="28" t="s">
        <v>395</v>
      </c>
    </row>
    <row r="43" spans="1:12" s="10" customFormat="1" ht="14.25">
      <c r="A43" s="11">
        <v>41</v>
      </c>
      <c r="B43" s="1" t="s">
        <v>86</v>
      </c>
      <c r="C43" s="1" t="s">
        <v>24</v>
      </c>
      <c r="D43" s="1" t="s">
        <v>83</v>
      </c>
      <c r="E43" s="1" t="s">
        <v>84</v>
      </c>
      <c r="F43" s="2">
        <v>56.7</v>
      </c>
      <c r="G43" s="3">
        <v>78.8</v>
      </c>
      <c r="H43" s="4">
        <v>67.75</v>
      </c>
      <c r="I43" s="5">
        <v>3</v>
      </c>
      <c r="J43" s="28" t="s">
        <v>394</v>
      </c>
      <c r="K43" s="28" t="s">
        <v>394</v>
      </c>
      <c r="L43" s="28" t="s">
        <v>396</v>
      </c>
    </row>
    <row r="44" spans="1:12" s="10" customFormat="1" ht="14.25">
      <c r="A44" s="11">
        <v>42</v>
      </c>
      <c r="B44" s="1" t="s">
        <v>118</v>
      </c>
      <c r="C44" s="1" t="s">
        <v>1</v>
      </c>
      <c r="D44" s="1" t="s">
        <v>119</v>
      </c>
      <c r="E44" s="1" t="s">
        <v>120</v>
      </c>
      <c r="F44" s="2">
        <v>80.900000000000006</v>
      </c>
      <c r="G44" s="3">
        <v>89.4</v>
      </c>
      <c r="H44" s="4">
        <f t="shared" ref="H44:H64" si="1">ROUND((F44*0.5+G44*0.5),2)</f>
        <v>85.15</v>
      </c>
      <c r="I44" s="5">
        <v>1</v>
      </c>
      <c r="J44" s="28" t="s">
        <v>394</v>
      </c>
      <c r="K44" s="28" t="s">
        <v>394</v>
      </c>
      <c r="L44" s="28" t="s">
        <v>395</v>
      </c>
    </row>
    <row r="45" spans="1:12" s="10" customFormat="1" ht="14.25">
      <c r="A45" s="11">
        <v>43</v>
      </c>
      <c r="B45" s="1" t="s">
        <v>121</v>
      </c>
      <c r="C45" s="1" t="s">
        <v>1</v>
      </c>
      <c r="D45" s="1" t="s">
        <v>119</v>
      </c>
      <c r="E45" s="1" t="s">
        <v>120</v>
      </c>
      <c r="F45" s="2">
        <v>78.599999999999994</v>
      </c>
      <c r="G45" s="3">
        <v>83</v>
      </c>
      <c r="H45" s="4">
        <f t="shared" si="1"/>
        <v>80.8</v>
      </c>
      <c r="I45" s="5">
        <v>2</v>
      </c>
      <c r="J45" s="28" t="s">
        <v>394</v>
      </c>
      <c r="K45" s="28" t="s">
        <v>394</v>
      </c>
      <c r="L45" s="28" t="s">
        <v>396</v>
      </c>
    </row>
    <row r="46" spans="1:12" s="10" customFormat="1" ht="14.25">
      <c r="A46" s="11">
        <v>44</v>
      </c>
      <c r="B46" s="1" t="s">
        <v>122</v>
      </c>
      <c r="C46" s="1" t="s">
        <v>1</v>
      </c>
      <c r="D46" s="1" t="s">
        <v>119</v>
      </c>
      <c r="E46" s="1" t="s">
        <v>120</v>
      </c>
      <c r="F46" s="2">
        <v>78.7</v>
      </c>
      <c r="G46" s="3">
        <v>81</v>
      </c>
      <c r="H46" s="4">
        <f t="shared" si="1"/>
        <v>79.849999999999994</v>
      </c>
      <c r="I46" s="5">
        <v>3</v>
      </c>
      <c r="J46" s="28" t="s">
        <v>394</v>
      </c>
      <c r="K46" s="28" t="s">
        <v>394</v>
      </c>
      <c r="L46" s="28" t="s">
        <v>395</v>
      </c>
    </row>
    <row r="47" spans="1:12" s="10" customFormat="1" ht="14.25">
      <c r="A47" s="11">
        <v>45</v>
      </c>
      <c r="B47" s="1" t="s">
        <v>123</v>
      </c>
      <c r="C47" s="1" t="s">
        <v>1</v>
      </c>
      <c r="D47" s="1" t="s">
        <v>119</v>
      </c>
      <c r="E47" s="1" t="s">
        <v>120</v>
      </c>
      <c r="F47" s="2">
        <v>79.900000000000006</v>
      </c>
      <c r="G47" s="3">
        <v>78.599999999999994</v>
      </c>
      <c r="H47" s="4">
        <f t="shared" si="1"/>
        <v>79.25</v>
      </c>
      <c r="I47" s="5">
        <v>4</v>
      </c>
      <c r="J47" s="28" t="s">
        <v>394</v>
      </c>
      <c r="K47" s="28" t="s">
        <v>394</v>
      </c>
      <c r="L47" s="28" t="s">
        <v>396</v>
      </c>
    </row>
    <row r="48" spans="1:12" s="10" customFormat="1" ht="14.25">
      <c r="A48" s="11">
        <v>46</v>
      </c>
      <c r="B48" s="1" t="s">
        <v>124</v>
      </c>
      <c r="C48" s="1" t="s">
        <v>1</v>
      </c>
      <c r="D48" s="1" t="s">
        <v>119</v>
      </c>
      <c r="E48" s="1" t="s">
        <v>120</v>
      </c>
      <c r="F48" s="2">
        <v>79.5</v>
      </c>
      <c r="G48" s="3">
        <v>78.400000000000006</v>
      </c>
      <c r="H48" s="4">
        <f t="shared" si="1"/>
        <v>78.95</v>
      </c>
      <c r="I48" s="5">
        <v>5</v>
      </c>
      <c r="J48" s="28" t="s">
        <v>394</v>
      </c>
      <c r="K48" s="28" t="s">
        <v>394</v>
      </c>
      <c r="L48" s="28" t="s">
        <v>395</v>
      </c>
    </row>
    <row r="49" spans="1:12" s="10" customFormat="1" ht="14.25">
      <c r="A49" s="11">
        <v>47</v>
      </c>
      <c r="B49" s="1" t="s">
        <v>125</v>
      </c>
      <c r="C49" s="1" t="s">
        <v>1</v>
      </c>
      <c r="D49" s="1" t="s">
        <v>119</v>
      </c>
      <c r="E49" s="1" t="s">
        <v>120</v>
      </c>
      <c r="F49" s="2">
        <v>83.5</v>
      </c>
      <c r="G49" s="3">
        <v>72.599999999999994</v>
      </c>
      <c r="H49" s="4">
        <f t="shared" si="1"/>
        <v>78.05</v>
      </c>
      <c r="I49" s="5">
        <v>6</v>
      </c>
      <c r="J49" s="28" t="s">
        <v>394</v>
      </c>
      <c r="K49" s="28" t="s">
        <v>394</v>
      </c>
      <c r="L49" s="28" t="s">
        <v>396</v>
      </c>
    </row>
    <row r="50" spans="1:12" s="10" customFormat="1" ht="14.25">
      <c r="A50" s="11">
        <v>48</v>
      </c>
      <c r="B50" s="1" t="s">
        <v>126</v>
      </c>
      <c r="C50" s="1" t="s">
        <v>1</v>
      </c>
      <c r="D50" s="1" t="s">
        <v>119</v>
      </c>
      <c r="E50" s="1" t="s">
        <v>120</v>
      </c>
      <c r="F50" s="2">
        <v>78.8</v>
      </c>
      <c r="G50" s="3">
        <v>76.8</v>
      </c>
      <c r="H50" s="4">
        <f t="shared" si="1"/>
        <v>77.8</v>
      </c>
      <c r="I50" s="5">
        <v>7</v>
      </c>
      <c r="J50" s="28" t="s">
        <v>394</v>
      </c>
      <c r="K50" s="28" t="s">
        <v>394</v>
      </c>
      <c r="L50" s="28" t="s">
        <v>395</v>
      </c>
    </row>
    <row r="51" spans="1:12" s="10" customFormat="1" ht="14.25">
      <c r="A51" s="11">
        <v>49</v>
      </c>
      <c r="B51" s="1" t="s">
        <v>127</v>
      </c>
      <c r="C51" s="1" t="s">
        <v>1</v>
      </c>
      <c r="D51" s="1" t="s">
        <v>119</v>
      </c>
      <c r="E51" s="1" t="s">
        <v>120</v>
      </c>
      <c r="F51" s="2">
        <v>80.2</v>
      </c>
      <c r="G51" s="3">
        <v>74.2</v>
      </c>
      <c r="H51" s="4">
        <f t="shared" si="1"/>
        <v>77.2</v>
      </c>
      <c r="I51" s="5">
        <v>8</v>
      </c>
      <c r="J51" s="28" t="s">
        <v>394</v>
      </c>
      <c r="K51" s="28" t="s">
        <v>394</v>
      </c>
      <c r="L51" s="28" t="s">
        <v>396</v>
      </c>
    </row>
    <row r="52" spans="1:12" s="10" customFormat="1" ht="14.25">
      <c r="A52" s="11">
        <v>50</v>
      </c>
      <c r="B52" s="1" t="s">
        <v>90</v>
      </c>
      <c r="C52" s="1" t="s">
        <v>1</v>
      </c>
      <c r="D52" s="1" t="s">
        <v>88</v>
      </c>
      <c r="E52" s="1" t="s">
        <v>89</v>
      </c>
      <c r="F52" s="2">
        <v>75</v>
      </c>
      <c r="G52" s="3">
        <v>91.8</v>
      </c>
      <c r="H52" s="4">
        <f t="shared" si="1"/>
        <v>83.4</v>
      </c>
      <c r="I52" s="5">
        <v>2</v>
      </c>
      <c r="J52" s="28" t="s">
        <v>394</v>
      </c>
      <c r="K52" s="28" t="s">
        <v>394</v>
      </c>
      <c r="L52" s="28" t="s">
        <v>395</v>
      </c>
    </row>
    <row r="53" spans="1:12" s="10" customFormat="1" ht="14.25">
      <c r="A53" s="11">
        <v>51</v>
      </c>
      <c r="B53" s="1" t="s">
        <v>91</v>
      </c>
      <c r="C53" s="1" t="s">
        <v>1</v>
      </c>
      <c r="D53" s="1" t="s">
        <v>88</v>
      </c>
      <c r="E53" s="1" t="s">
        <v>89</v>
      </c>
      <c r="F53" s="2">
        <v>75.7</v>
      </c>
      <c r="G53" s="3">
        <v>90.2</v>
      </c>
      <c r="H53" s="4">
        <f t="shared" si="1"/>
        <v>82.95</v>
      </c>
      <c r="I53" s="5">
        <v>3</v>
      </c>
      <c r="J53" s="28" t="s">
        <v>394</v>
      </c>
      <c r="K53" s="28" t="s">
        <v>394</v>
      </c>
      <c r="L53" s="28" t="s">
        <v>396</v>
      </c>
    </row>
    <row r="54" spans="1:12" s="10" customFormat="1" ht="14.25">
      <c r="A54" s="11">
        <v>52</v>
      </c>
      <c r="B54" s="1" t="s">
        <v>93</v>
      </c>
      <c r="C54" s="1" t="s">
        <v>1</v>
      </c>
      <c r="D54" s="1" t="s">
        <v>88</v>
      </c>
      <c r="E54" s="1" t="s">
        <v>89</v>
      </c>
      <c r="F54" s="2">
        <v>72.599999999999994</v>
      </c>
      <c r="G54" s="3">
        <v>86</v>
      </c>
      <c r="H54" s="4">
        <f t="shared" si="1"/>
        <v>79.3</v>
      </c>
      <c r="I54" s="5">
        <v>5</v>
      </c>
      <c r="J54" s="28" t="s">
        <v>394</v>
      </c>
      <c r="K54" s="28" t="s">
        <v>394</v>
      </c>
      <c r="L54" s="28" t="s">
        <v>395</v>
      </c>
    </row>
    <row r="55" spans="1:12" s="10" customFormat="1" ht="14.25">
      <c r="A55" s="11">
        <v>53</v>
      </c>
      <c r="B55" s="1" t="s">
        <v>94</v>
      </c>
      <c r="C55" s="1" t="s">
        <v>1</v>
      </c>
      <c r="D55" s="1" t="s">
        <v>88</v>
      </c>
      <c r="E55" s="1" t="s">
        <v>89</v>
      </c>
      <c r="F55" s="2">
        <v>75.5</v>
      </c>
      <c r="G55" s="3">
        <v>83</v>
      </c>
      <c r="H55" s="4">
        <f t="shared" si="1"/>
        <v>79.25</v>
      </c>
      <c r="I55" s="5">
        <v>6</v>
      </c>
      <c r="J55" s="28" t="s">
        <v>394</v>
      </c>
      <c r="K55" s="28" t="s">
        <v>394</v>
      </c>
      <c r="L55" s="28" t="s">
        <v>396</v>
      </c>
    </row>
    <row r="56" spans="1:12" s="10" customFormat="1" ht="14.25">
      <c r="A56" s="11">
        <v>54</v>
      </c>
      <c r="B56" s="1" t="s">
        <v>95</v>
      </c>
      <c r="C56" s="1" t="s">
        <v>1</v>
      </c>
      <c r="D56" s="1" t="s">
        <v>88</v>
      </c>
      <c r="E56" s="1" t="s">
        <v>89</v>
      </c>
      <c r="F56" s="2">
        <v>70.400000000000006</v>
      </c>
      <c r="G56" s="3">
        <v>87.6</v>
      </c>
      <c r="H56" s="4">
        <f t="shared" si="1"/>
        <v>79</v>
      </c>
      <c r="I56" s="5">
        <v>7</v>
      </c>
      <c r="J56" s="28" t="s">
        <v>394</v>
      </c>
      <c r="K56" s="28" t="s">
        <v>394</v>
      </c>
      <c r="L56" s="28" t="s">
        <v>395</v>
      </c>
    </row>
    <row r="57" spans="1:12" s="10" customFormat="1" ht="14.25">
      <c r="A57" s="11">
        <v>55</v>
      </c>
      <c r="B57" s="1" t="s">
        <v>96</v>
      </c>
      <c r="C57" s="1" t="s">
        <v>1</v>
      </c>
      <c r="D57" s="1" t="s">
        <v>88</v>
      </c>
      <c r="E57" s="1" t="s">
        <v>89</v>
      </c>
      <c r="F57" s="2">
        <v>72.400000000000006</v>
      </c>
      <c r="G57" s="3">
        <v>85.2</v>
      </c>
      <c r="H57" s="4">
        <f t="shared" si="1"/>
        <v>78.8</v>
      </c>
      <c r="I57" s="5">
        <v>8</v>
      </c>
      <c r="J57" s="28" t="s">
        <v>394</v>
      </c>
      <c r="K57" s="28" t="s">
        <v>394</v>
      </c>
      <c r="L57" s="28" t="s">
        <v>396</v>
      </c>
    </row>
    <row r="58" spans="1:12" s="10" customFormat="1" ht="14.25">
      <c r="A58" s="11">
        <v>56</v>
      </c>
      <c r="B58" s="1" t="s">
        <v>97</v>
      </c>
      <c r="C58" s="1" t="s">
        <v>1</v>
      </c>
      <c r="D58" s="1" t="s">
        <v>88</v>
      </c>
      <c r="E58" s="1" t="s">
        <v>89</v>
      </c>
      <c r="F58" s="2">
        <v>72.3</v>
      </c>
      <c r="G58" s="3">
        <v>84.8</v>
      </c>
      <c r="H58" s="4">
        <f t="shared" si="1"/>
        <v>78.55</v>
      </c>
      <c r="I58" s="5">
        <v>9</v>
      </c>
      <c r="J58" s="28" t="s">
        <v>394</v>
      </c>
      <c r="K58" s="28" t="s">
        <v>394</v>
      </c>
      <c r="L58" s="28" t="s">
        <v>395</v>
      </c>
    </row>
    <row r="59" spans="1:12" s="10" customFormat="1" ht="14.25">
      <c r="A59" s="11">
        <v>57</v>
      </c>
      <c r="B59" s="1" t="s">
        <v>98</v>
      </c>
      <c r="C59" s="1" t="s">
        <v>1</v>
      </c>
      <c r="D59" s="1" t="s">
        <v>88</v>
      </c>
      <c r="E59" s="1" t="s">
        <v>89</v>
      </c>
      <c r="F59" s="2">
        <v>67.2</v>
      </c>
      <c r="G59" s="3">
        <v>88.2</v>
      </c>
      <c r="H59" s="4">
        <f t="shared" si="1"/>
        <v>77.7</v>
      </c>
      <c r="I59" s="5">
        <v>10</v>
      </c>
      <c r="J59" s="28" t="s">
        <v>394</v>
      </c>
      <c r="K59" s="28" t="s">
        <v>394</v>
      </c>
      <c r="L59" s="28" t="s">
        <v>396</v>
      </c>
    </row>
    <row r="60" spans="1:12" s="10" customFormat="1" ht="14.25">
      <c r="A60" s="11">
        <v>58</v>
      </c>
      <c r="B60" s="1" t="s">
        <v>99</v>
      </c>
      <c r="C60" s="1" t="s">
        <v>24</v>
      </c>
      <c r="D60" s="1" t="s">
        <v>88</v>
      </c>
      <c r="E60" s="1" t="s">
        <v>89</v>
      </c>
      <c r="F60" s="2">
        <v>70.5</v>
      </c>
      <c r="G60" s="3">
        <v>81.400000000000006</v>
      </c>
      <c r="H60" s="4">
        <f t="shared" si="1"/>
        <v>75.95</v>
      </c>
      <c r="I60" s="5">
        <v>11</v>
      </c>
      <c r="J60" s="28" t="s">
        <v>394</v>
      </c>
      <c r="K60" s="28" t="s">
        <v>394</v>
      </c>
      <c r="L60" s="28" t="s">
        <v>395</v>
      </c>
    </row>
    <row r="61" spans="1:12" s="10" customFormat="1" ht="14.25">
      <c r="A61" s="11">
        <v>59</v>
      </c>
      <c r="B61" s="1" t="s">
        <v>100</v>
      </c>
      <c r="C61" s="1" t="s">
        <v>1</v>
      </c>
      <c r="D61" s="1" t="s">
        <v>88</v>
      </c>
      <c r="E61" s="1" t="s">
        <v>89</v>
      </c>
      <c r="F61" s="2">
        <v>64.900000000000006</v>
      </c>
      <c r="G61" s="3">
        <v>86.6</v>
      </c>
      <c r="H61" s="4">
        <f t="shared" si="1"/>
        <v>75.75</v>
      </c>
      <c r="I61" s="5">
        <v>12</v>
      </c>
      <c r="J61" s="28" t="s">
        <v>394</v>
      </c>
      <c r="K61" s="28" t="s">
        <v>394</v>
      </c>
      <c r="L61" s="28" t="s">
        <v>396</v>
      </c>
    </row>
    <row r="62" spans="1:12" s="10" customFormat="1" ht="14.25">
      <c r="A62" s="11">
        <v>60</v>
      </c>
      <c r="B62" s="1" t="s">
        <v>101</v>
      </c>
      <c r="C62" s="1" t="s">
        <v>1</v>
      </c>
      <c r="D62" s="1" t="s">
        <v>88</v>
      </c>
      <c r="E62" s="1" t="s">
        <v>89</v>
      </c>
      <c r="F62" s="2">
        <v>72.3</v>
      </c>
      <c r="G62" s="3">
        <v>79</v>
      </c>
      <c r="H62" s="4">
        <f t="shared" si="1"/>
        <v>75.650000000000006</v>
      </c>
      <c r="I62" s="5">
        <v>13</v>
      </c>
      <c r="J62" s="28" t="s">
        <v>394</v>
      </c>
      <c r="K62" s="28" t="s">
        <v>394</v>
      </c>
      <c r="L62" s="28" t="s">
        <v>395</v>
      </c>
    </row>
    <row r="63" spans="1:12" s="10" customFormat="1" ht="14.25">
      <c r="A63" s="11">
        <v>61</v>
      </c>
      <c r="B63" s="1" t="s">
        <v>102</v>
      </c>
      <c r="C63" s="1" t="s">
        <v>1</v>
      </c>
      <c r="D63" s="1" t="s">
        <v>88</v>
      </c>
      <c r="E63" s="1" t="s">
        <v>89</v>
      </c>
      <c r="F63" s="2">
        <v>71.599999999999994</v>
      </c>
      <c r="G63" s="3">
        <v>79</v>
      </c>
      <c r="H63" s="4">
        <f t="shared" si="1"/>
        <v>75.3</v>
      </c>
      <c r="I63" s="5">
        <v>14</v>
      </c>
      <c r="J63" s="28" t="s">
        <v>394</v>
      </c>
      <c r="K63" s="28" t="s">
        <v>394</v>
      </c>
      <c r="L63" s="28" t="s">
        <v>396</v>
      </c>
    </row>
    <row r="64" spans="1:12" s="10" customFormat="1" ht="14.25">
      <c r="A64" s="11">
        <v>62</v>
      </c>
      <c r="B64" s="1" t="s">
        <v>103</v>
      </c>
      <c r="C64" s="1" t="s">
        <v>1</v>
      </c>
      <c r="D64" s="1" t="s">
        <v>88</v>
      </c>
      <c r="E64" s="1" t="s">
        <v>89</v>
      </c>
      <c r="F64" s="2">
        <v>65.599999999999994</v>
      </c>
      <c r="G64" s="3">
        <v>84</v>
      </c>
      <c r="H64" s="4">
        <f t="shared" si="1"/>
        <v>74.8</v>
      </c>
      <c r="I64" s="5">
        <v>15</v>
      </c>
      <c r="J64" s="28" t="s">
        <v>394</v>
      </c>
      <c r="K64" s="28" t="s">
        <v>394</v>
      </c>
      <c r="L64" s="28" t="s">
        <v>395</v>
      </c>
    </row>
    <row r="65" spans="1:12" s="10" customFormat="1" ht="14.25">
      <c r="A65" s="11">
        <v>63</v>
      </c>
      <c r="B65" s="1" t="s">
        <v>108</v>
      </c>
      <c r="C65" s="1" t="s">
        <v>1</v>
      </c>
      <c r="D65" s="1" t="s">
        <v>109</v>
      </c>
      <c r="E65" s="1" t="s">
        <v>110</v>
      </c>
      <c r="F65" s="2">
        <v>68.7</v>
      </c>
      <c r="G65" s="3">
        <v>89.4</v>
      </c>
      <c r="H65" s="4">
        <v>79.05</v>
      </c>
      <c r="I65" s="5">
        <v>1</v>
      </c>
      <c r="J65" s="28" t="s">
        <v>394</v>
      </c>
      <c r="K65" s="28" t="s">
        <v>394</v>
      </c>
      <c r="L65" s="28" t="s">
        <v>396</v>
      </c>
    </row>
    <row r="66" spans="1:12" s="10" customFormat="1" ht="14.25">
      <c r="A66" s="11">
        <v>64</v>
      </c>
      <c r="B66" s="1" t="s">
        <v>111</v>
      </c>
      <c r="C66" s="1" t="s">
        <v>24</v>
      </c>
      <c r="D66" s="1" t="s">
        <v>109</v>
      </c>
      <c r="E66" s="1" t="s">
        <v>110</v>
      </c>
      <c r="F66" s="2">
        <v>66.2</v>
      </c>
      <c r="G66" s="3">
        <v>91.6</v>
      </c>
      <c r="H66" s="4">
        <v>78.900000000000006</v>
      </c>
      <c r="I66" s="5">
        <v>2</v>
      </c>
      <c r="J66" s="28" t="s">
        <v>394</v>
      </c>
      <c r="K66" s="28" t="s">
        <v>394</v>
      </c>
      <c r="L66" s="28" t="s">
        <v>395</v>
      </c>
    </row>
    <row r="67" spans="1:12" s="10" customFormat="1" ht="14.25">
      <c r="A67" s="11">
        <v>65</v>
      </c>
      <c r="B67" s="1" t="s">
        <v>112</v>
      </c>
      <c r="C67" s="1" t="s">
        <v>24</v>
      </c>
      <c r="D67" s="1" t="s">
        <v>109</v>
      </c>
      <c r="E67" s="1" t="s">
        <v>110</v>
      </c>
      <c r="F67" s="2">
        <v>64.2</v>
      </c>
      <c r="G67" s="3">
        <v>91.4</v>
      </c>
      <c r="H67" s="4">
        <v>77.8</v>
      </c>
      <c r="I67" s="5">
        <v>3</v>
      </c>
      <c r="J67" s="28" t="s">
        <v>394</v>
      </c>
      <c r="K67" s="28" t="s">
        <v>394</v>
      </c>
      <c r="L67" s="28" t="s">
        <v>396</v>
      </c>
    </row>
    <row r="68" spans="1:12" s="10" customFormat="1" ht="14.25">
      <c r="A68" s="11">
        <v>66</v>
      </c>
      <c r="B68" s="1" t="s">
        <v>113</v>
      </c>
      <c r="C68" s="1" t="s">
        <v>24</v>
      </c>
      <c r="D68" s="1" t="s">
        <v>109</v>
      </c>
      <c r="E68" s="1" t="s">
        <v>110</v>
      </c>
      <c r="F68" s="2">
        <v>63.2</v>
      </c>
      <c r="G68" s="3">
        <v>88.6</v>
      </c>
      <c r="H68" s="4">
        <v>75.900000000000006</v>
      </c>
      <c r="I68" s="5">
        <v>4</v>
      </c>
      <c r="J68" s="28" t="s">
        <v>394</v>
      </c>
      <c r="K68" s="28" t="s">
        <v>394</v>
      </c>
      <c r="L68" s="28" t="s">
        <v>395</v>
      </c>
    </row>
    <row r="69" spans="1:12" s="10" customFormat="1" ht="14.25">
      <c r="A69" s="11">
        <v>67</v>
      </c>
      <c r="B69" s="1" t="s">
        <v>114</v>
      </c>
      <c r="C69" s="1" t="s">
        <v>24</v>
      </c>
      <c r="D69" s="1" t="s">
        <v>109</v>
      </c>
      <c r="E69" s="1" t="s">
        <v>110</v>
      </c>
      <c r="F69" s="2">
        <v>56.8</v>
      </c>
      <c r="G69" s="3">
        <v>93.4</v>
      </c>
      <c r="H69" s="4">
        <v>75.099999999999994</v>
      </c>
      <c r="I69" s="5">
        <v>5</v>
      </c>
      <c r="J69" s="28" t="s">
        <v>394</v>
      </c>
      <c r="K69" s="28" t="s">
        <v>394</v>
      </c>
      <c r="L69" s="28" t="s">
        <v>396</v>
      </c>
    </row>
    <row r="70" spans="1:12" s="10" customFormat="1" ht="14.25">
      <c r="A70" s="11">
        <v>68</v>
      </c>
      <c r="B70" s="1" t="s">
        <v>115</v>
      </c>
      <c r="C70" s="1" t="s">
        <v>1</v>
      </c>
      <c r="D70" s="1" t="s">
        <v>109</v>
      </c>
      <c r="E70" s="1" t="s">
        <v>110</v>
      </c>
      <c r="F70" s="2">
        <v>66.2</v>
      </c>
      <c r="G70" s="3">
        <v>82.8</v>
      </c>
      <c r="H70" s="4">
        <v>74.5</v>
      </c>
      <c r="I70" s="5">
        <v>6</v>
      </c>
      <c r="J70" s="28" t="s">
        <v>394</v>
      </c>
      <c r="K70" s="28" t="s">
        <v>394</v>
      </c>
      <c r="L70" s="28" t="s">
        <v>395</v>
      </c>
    </row>
    <row r="71" spans="1:12" s="10" customFormat="1" ht="14.25">
      <c r="A71" s="11">
        <v>69</v>
      </c>
      <c r="B71" s="1" t="s">
        <v>116</v>
      </c>
      <c r="C71" s="1" t="s">
        <v>1</v>
      </c>
      <c r="D71" s="1" t="s">
        <v>109</v>
      </c>
      <c r="E71" s="1" t="s">
        <v>110</v>
      </c>
      <c r="F71" s="2">
        <v>57.1</v>
      </c>
      <c r="G71" s="3">
        <v>90.8</v>
      </c>
      <c r="H71" s="4">
        <v>73.95</v>
      </c>
      <c r="I71" s="5">
        <v>7</v>
      </c>
      <c r="J71" s="28" t="s">
        <v>394</v>
      </c>
      <c r="K71" s="28" t="s">
        <v>394</v>
      </c>
      <c r="L71" s="28" t="s">
        <v>396</v>
      </c>
    </row>
    <row r="72" spans="1:12" s="10" customFormat="1" ht="14.25">
      <c r="A72" s="11">
        <v>70</v>
      </c>
      <c r="B72" s="1" t="s">
        <v>117</v>
      </c>
      <c r="C72" s="1" t="s">
        <v>24</v>
      </c>
      <c r="D72" s="1" t="s">
        <v>109</v>
      </c>
      <c r="E72" s="1" t="s">
        <v>110</v>
      </c>
      <c r="F72" s="2">
        <v>57.6</v>
      </c>
      <c r="G72" s="3">
        <v>89.4</v>
      </c>
      <c r="H72" s="4">
        <v>73.5</v>
      </c>
      <c r="I72" s="5">
        <v>8</v>
      </c>
      <c r="J72" s="28" t="s">
        <v>394</v>
      </c>
      <c r="K72" s="28" t="s">
        <v>394</v>
      </c>
      <c r="L72" s="28" t="s">
        <v>395</v>
      </c>
    </row>
    <row r="73" spans="1:12" s="10" customFormat="1" ht="14.25">
      <c r="A73" s="11">
        <v>71</v>
      </c>
      <c r="B73" s="1" t="s">
        <v>104</v>
      </c>
      <c r="C73" s="1" t="s">
        <v>1</v>
      </c>
      <c r="D73" s="1" t="s">
        <v>105</v>
      </c>
      <c r="E73" s="1" t="s">
        <v>106</v>
      </c>
      <c r="F73" s="2">
        <v>59</v>
      </c>
      <c r="G73" s="3">
        <v>93.2</v>
      </c>
      <c r="H73" s="4">
        <v>76.099999999999994</v>
      </c>
      <c r="I73" s="5">
        <v>1</v>
      </c>
      <c r="J73" s="28" t="s">
        <v>394</v>
      </c>
      <c r="K73" s="28" t="s">
        <v>394</v>
      </c>
      <c r="L73" s="28" t="s">
        <v>396</v>
      </c>
    </row>
    <row r="74" spans="1:12" s="10" customFormat="1" ht="14.25">
      <c r="A74" s="11">
        <v>72</v>
      </c>
      <c r="B74" s="1" t="s">
        <v>107</v>
      </c>
      <c r="C74" s="1" t="s">
        <v>1</v>
      </c>
      <c r="D74" s="1" t="s">
        <v>105</v>
      </c>
      <c r="E74" s="1" t="s">
        <v>106</v>
      </c>
      <c r="F74" s="2">
        <v>62.5</v>
      </c>
      <c r="G74" s="3">
        <v>83</v>
      </c>
      <c r="H74" s="4">
        <v>72.75</v>
      </c>
      <c r="I74" s="5">
        <v>2</v>
      </c>
      <c r="J74" s="28" t="s">
        <v>394</v>
      </c>
      <c r="K74" s="28" t="s">
        <v>394</v>
      </c>
      <c r="L74" s="28" t="s">
        <v>395</v>
      </c>
    </row>
    <row r="75" spans="1:12" s="10" customFormat="1" ht="14.25">
      <c r="A75" s="11">
        <v>73</v>
      </c>
      <c r="B75" s="1" t="s">
        <v>136</v>
      </c>
      <c r="C75" s="1" t="s">
        <v>1</v>
      </c>
      <c r="D75" s="1" t="s">
        <v>137</v>
      </c>
      <c r="E75" s="1" t="s">
        <v>138</v>
      </c>
      <c r="F75" s="2">
        <v>76</v>
      </c>
      <c r="G75" s="3">
        <v>86.8</v>
      </c>
      <c r="H75" s="4">
        <v>81.400000000000006</v>
      </c>
      <c r="I75" s="5">
        <v>1</v>
      </c>
      <c r="J75" s="28" t="s">
        <v>394</v>
      </c>
      <c r="K75" s="28" t="s">
        <v>394</v>
      </c>
      <c r="L75" s="28" t="s">
        <v>396</v>
      </c>
    </row>
    <row r="76" spans="1:12" s="10" customFormat="1" ht="14.25">
      <c r="A76" s="11">
        <v>74</v>
      </c>
      <c r="B76" s="1" t="s">
        <v>139</v>
      </c>
      <c r="C76" s="1" t="s">
        <v>1</v>
      </c>
      <c r="D76" s="1" t="s">
        <v>137</v>
      </c>
      <c r="E76" s="1" t="s">
        <v>138</v>
      </c>
      <c r="F76" s="2">
        <v>76</v>
      </c>
      <c r="G76" s="3">
        <v>83</v>
      </c>
      <c r="H76" s="4">
        <v>79.5</v>
      </c>
      <c r="I76" s="5">
        <v>2</v>
      </c>
      <c r="J76" s="28" t="s">
        <v>394</v>
      </c>
      <c r="K76" s="28" t="s">
        <v>394</v>
      </c>
      <c r="L76" s="28" t="s">
        <v>395</v>
      </c>
    </row>
    <row r="77" spans="1:12" s="10" customFormat="1" ht="14.25">
      <c r="A77" s="11">
        <v>75</v>
      </c>
      <c r="B77" s="1" t="s">
        <v>140</v>
      </c>
      <c r="C77" s="1" t="s">
        <v>1</v>
      </c>
      <c r="D77" s="1" t="s">
        <v>137</v>
      </c>
      <c r="E77" s="1" t="s">
        <v>138</v>
      </c>
      <c r="F77" s="2">
        <v>69</v>
      </c>
      <c r="G77" s="3">
        <v>81.8</v>
      </c>
      <c r="H77" s="4">
        <v>75.400000000000006</v>
      </c>
      <c r="I77" s="5">
        <v>3</v>
      </c>
      <c r="J77" s="28" t="s">
        <v>394</v>
      </c>
      <c r="K77" s="28" t="s">
        <v>394</v>
      </c>
      <c r="L77" s="28" t="s">
        <v>396</v>
      </c>
    </row>
    <row r="78" spans="1:12" s="10" customFormat="1" ht="14.25">
      <c r="A78" s="11">
        <v>76</v>
      </c>
      <c r="B78" s="1" t="s">
        <v>141</v>
      </c>
      <c r="C78" s="1" t="s">
        <v>1</v>
      </c>
      <c r="D78" s="1" t="s">
        <v>137</v>
      </c>
      <c r="E78" s="1" t="s">
        <v>138</v>
      </c>
      <c r="F78" s="2">
        <v>66.5</v>
      </c>
      <c r="G78" s="3">
        <v>83.6</v>
      </c>
      <c r="H78" s="4">
        <v>75.05</v>
      </c>
      <c r="I78" s="5">
        <v>4</v>
      </c>
      <c r="J78" s="28" t="s">
        <v>394</v>
      </c>
      <c r="K78" s="28" t="s">
        <v>394</v>
      </c>
      <c r="L78" s="28" t="s">
        <v>395</v>
      </c>
    </row>
    <row r="79" spans="1:12" s="10" customFormat="1" ht="14.25">
      <c r="A79" s="11">
        <v>77</v>
      </c>
      <c r="B79" s="1" t="s">
        <v>142</v>
      </c>
      <c r="C79" s="1" t="s">
        <v>1</v>
      </c>
      <c r="D79" s="1" t="s">
        <v>137</v>
      </c>
      <c r="E79" s="1" t="s">
        <v>138</v>
      </c>
      <c r="F79" s="2">
        <v>67.5</v>
      </c>
      <c r="G79" s="3">
        <v>81.8</v>
      </c>
      <c r="H79" s="4">
        <v>74.650000000000006</v>
      </c>
      <c r="I79" s="5">
        <v>5</v>
      </c>
      <c r="J79" s="28" t="s">
        <v>394</v>
      </c>
      <c r="K79" s="28" t="s">
        <v>394</v>
      </c>
      <c r="L79" s="28" t="s">
        <v>396</v>
      </c>
    </row>
    <row r="80" spans="1:12" s="10" customFormat="1" ht="14.25">
      <c r="A80" s="11">
        <v>78</v>
      </c>
      <c r="B80" s="1" t="s">
        <v>143</v>
      </c>
      <c r="C80" s="1" t="s">
        <v>1</v>
      </c>
      <c r="D80" s="1" t="s">
        <v>144</v>
      </c>
      <c r="E80" s="1" t="s">
        <v>145</v>
      </c>
      <c r="F80" s="2">
        <v>81.5</v>
      </c>
      <c r="G80" s="3">
        <v>85.6</v>
      </c>
      <c r="H80" s="4">
        <f t="shared" ref="H80:H85" si="2">ROUND((F80*0.5+G80*0.5),2)</f>
        <v>83.55</v>
      </c>
      <c r="I80" s="5">
        <v>1</v>
      </c>
      <c r="J80" s="28" t="s">
        <v>394</v>
      </c>
      <c r="K80" s="28" t="s">
        <v>394</v>
      </c>
      <c r="L80" s="28" t="s">
        <v>395</v>
      </c>
    </row>
    <row r="81" spans="1:12" s="10" customFormat="1" ht="14.25">
      <c r="A81" s="11">
        <v>79</v>
      </c>
      <c r="B81" s="1" t="s">
        <v>146</v>
      </c>
      <c r="C81" s="1" t="s">
        <v>1</v>
      </c>
      <c r="D81" s="1" t="s">
        <v>144</v>
      </c>
      <c r="E81" s="1" t="s">
        <v>145</v>
      </c>
      <c r="F81" s="2">
        <v>74</v>
      </c>
      <c r="G81" s="3">
        <v>86.6</v>
      </c>
      <c r="H81" s="4">
        <f t="shared" si="2"/>
        <v>80.3</v>
      </c>
      <c r="I81" s="5">
        <v>2</v>
      </c>
      <c r="J81" s="28" t="s">
        <v>394</v>
      </c>
      <c r="K81" s="28" t="s">
        <v>394</v>
      </c>
      <c r="L81" s="28" t="s">
        <v>396</v>
      </c>
    </row>
    <row r="82" spans="1:12" s="10" customFormat="1" ht="14.25">
      <c r="A82" s="11">
        <v>80</v>
      </c>
      <c r="B82" s="1" t="s">
        <v>147</v>
      </c>
      <c r="C82" s="1" t="s">
        <v>1</v>
      </c>
      <c r="D82" s="1" t="s">
        <v>144</v>
      </c>
      <c r="E82" s="1" t="s">
        <v>145</v>
      </c>
      <c r="F82" s="2">
        <v>81.5</v>
      </c>
      <c r="G82" s="3">
        <v>73.8</v>
      </c>
      <c r="H82" s="4">
        <f t="shared" si="2"/>
        <v>77.650000000000006</v>
      </c>
      <c r="I82" s="5">
        <v>3</v>
      </c>
      <c r="J82" s="28" t="s">
        <v>394</v>
      </c>
      <c r="K82" s="28" t="s">
        <v>394</v>
      </c>
      <c r="L82" s="28" t="s">
        <v>395</v>
      </c>
    </row>
    <row r="83" spans="1:12" s="10" customFormat="1" ht="14.25">
      <c r="A83" s="11">
        <v>81</v>
      </c>
      <c r="B83" s="1" t="s">
        <v>148</v>
      </c>
      <c r="C83" s="1" t="s">
        <v>24</v>
      </c>
      <c r="D83" s="1" t="s">
        <v>144</v>
      </c>
      <c r="E83" s="1" t="s">
        <v>145</v>
      </c>
      <c r="F83" s="2">
        <v>73</v>
      </c>
      <c r="G83" s="3">
        <v>82</v>
      </c>
      <c r="H83" s="4">
        <f t="shared" si="2"/>
        <v>77.5</v>
      </c>
      <c r="I83" s="5">
        <v>4</v>
      </c>
      <c r="J83" s="28" t="s">
        <v>394</v>
      </c>
      <c r="K83" s="28" t="s">
        <v>394</v>
      </c>
      <c r="L83" s="28" t="s">
        <v>396</v>
      </c>
    </row>
    <row r="84" spans="1:12" s="10" customFormat="1" ht="14.25">
      <c r="A84" s="11">
        <v>82</v>
      </c>
      <c r="B84" s="1" t="s">
        <v>149</v>
      </c>
      <c r="C84" s="1" t="s">
        <v>1</v>
      </c>
      <c r="D84" s="1" t="s">
        <v>144</v>
      </c>
      <c r="E84" s="1" t="s">
        <v>145</v>
      </c>
      <c r="F84" s="2">
        <v>67.5</v>
      </c>
      <c r="G84" s="3">
        <v>84.4</v>
      </c>
      <c r="H84" s="4">
        <f t="shared" si="2"/>
        <v>75.95</v>
      </c>
      <c r="I84" s="5">
        <v>5</v>
      </c>
      <c r="J84" s="28" t="s">
        <v>394</v>
      </c>
      <c r="K84" s="28" t="s">
        <v>394</v>
      </c>
      <c r="L84" s="28" t="s">
        <v>395</v>
      </c>
    </row>
    <row r="85" spans="1:12" s="10" customFormat="1" ht="14.25">
      <c r="A85" s="11">
        <v>83</v>
      </c>
      <c r="B85" s="1" t="s">
        <v>150</v>
      </c>
      <c r="C85" s="1" t="s">
        <v>1</v>
      </c>
      <c r="D85" s="1" t="s">
        <v>144</v>
      </c>
      <c r="E85" s="1" t="s">
        <v>145</v>
      </c>
      <c r="F85" s="2">
        <v>67.5</v>
      </c>
      <c r="G85" s="3">
        <v>82.8</v>
      </c>
      <c r="H85" s="4">
        <f t="shared" si="2"/>
        <v>75.150000000000006</v>
      </c>
      <c r="I85" s="5">
        <v>6</v>
      </c>
      <c r="J85" s="28" t="s">
        <v>394</v>
      </c>
      <c r="K85" s="28" t="s">
        <v>394</v>
      </c>
      <c r="L85" s="28" t="s">
        <v>396</v>
      </c>
    </row>
    <row r="86" spans="1:12" s="10" customFormat="1" ht="14.25">
      <c r="A86" s="11">
        <v>84</v>
      </c>
      <c r="B86" s="1" t="s">
        <v>132</v>
      </c>
      <c r="C86" s="1" t="s">
        <v>1</v>
      </c>
      <c r="D86" s="1" t="s">
        <v>133</v>
      </c>
      <c r="E86" s="1" t="s">
        <v>134</v>
      </c>
      <c r="F86" s="2">
        <v>68</v>
      </c>
      <c r="G86" s="3">
        <v>79.400000000000006</v>
      </c>
      <c r="H86" s="4">
        <v>73.7</v>
      </c>
      <c r="I86" s="5">
        <v>1</v>
      </c>
      <c r="J86" s="28" t="s">
        <v>394</v>
      </c>
      <c r="K86" s="28" t="s">
        <v>394</v>
      </c>
      <c r="L86" s="28" t="s">
        <v>395</v>
      </c>
    </row>
    <row r="87" spans="1:12" s="10" customFormat="1" ht="14.25">
      <c r="A87" s="11">
        <v>85</v>
      </c>
      <c r="B87" s="1" t="s">
        <v>135</v>
      </c>
      <c r="C87" s="1" t="s">
        <v>1</v>
      </c>
      <c r="D87" s="1" t="s">
        <v>133</v>
      </c>
      <c r="E87" s="1" t="s">
        <v>134</v>
      </c>
      <c r="F87" s="2">
        <v>55</v>
      </c>
      <c r="G87" s="3">
        <v>84.1</v>
      </c>
      <c r="H87" s="4">
        <v>69.55</v>
      </c>
      <c r="I87" s="5">
        <v>2</v>
      </c>
      <c r="J87" s="28" t="s">
        <v>394</v>
      </c>
      <c r="K87" s="28" t="s">
        <v>394</v>
      </c>
      <c r="L87" s="28" t="s">
        <v>396</v>
      </c>
    </row>
    <row r="88" spans="1:12" s="10" customFormat="1" ht="14.25">
      <c r="A88" s="11">
        <v>86</v>
      </c>
      <c r="B88" s="1" t="s">
        <v>128</v>
      </c>
      <c r="C88" s="1" t="s">
        <v>1</v>
      </c>
      <c r="D88" s="1" t="s">
        <v>129</v>
      </c>
      <c r="E88" s="1" t="s">
        <v>130</v>
      </c>
      <c r="F88" s="2">
        <v>70</v>
      </c>
      <c r="G88" s="3">
        <v>87.6</v>
      </c>
      <c r="H88" s="4">
        <v>78.8</v>
      </c>
      <c r="I88" s="5">
        <v>1</v>
      </c>
      <c r="J88" s="28" t="s">
        <v>394</v>
      </c>
      <c r="K88" s="28" t="s">
        <v>394</v>
      </c>
      <c r="L88" s="28" t="s">
        <v>395</v>
      </c>
    </row>
    <row r="89" spans="1:12" s="10" customFormat="1" ht="14.25">
      <c r="A89" s="11">
        <v>87</v>
      </c>
      <c r="B89" s="1" t="s">
        <v>131</v>
      </c>
      <c r="C89" s="1" t="s">
        <v>24</v>
      </c>
      <c r="D89" s="1" t="s">
        <v>129</v>
      </c>
      <c r="E89" s="1" t="s">
        <v>130</v>
      </c>
      <c r="F89" s="2">
        <v>73</v>
      </c>
      <c r="G89" s="3">
        <v>80.2</v>
      </c>
      <c r="H89" s="4">
        <v>76.599999999999994</v>
      </c>
      <c r="I89" s="5">
        <v>2</v>
      </c>
      <c r="J89" s="28" t="s">
        <v>394</v>
      </c>
      <c r="K89" s="28" t="s">
        <v>394</v>
      </c>
      <c r="L89" s="28" t="s">
        <v>396</v>
      </c>
    </row>
    <row r="90" spans="1:12" s="10" customFormat="1" ht="14.25">
      <c r="A90" s="11">
        <v>88</v>
      </c>
      <c r="B90" s="1" t="s">
        <v>166</v>
      </c>
      <c r="C90" s="1" t="s">
        <v>1</v>
      </c>
      <c r="D90" s="1" t="s">
        <v>167</v>
      </c>
      <c r="E90" s="1" t="s">
        <v>168</v>
      </c>
      <c r="F90" s="2">
        <v>78.099999999999994</v>
      </c>
      <c r="G90" s="11">
        <v>89.2</v>
      </c>
      <c r="H90" s="11">
        <v>83.65</v>
      </c>
      <c r="I90" s="11">
        <v>1</v>
      </c>
      <c r="J90" s="28" t="s">
        <v>394</v>
      </c>
      <c r="K90" s="28" t="s">
        <v>394</v>
      </c>
      <c r="L90" s="28" t="s">
        <v>395</v>
      </c>
    </row>
    <row r="91" spans="1:12" s="10" customFormat="1" ht="14.25">
      <c r="A91" s="11">
        <v>89</v>
      </c>
      <c r="B91" s="1" t="s">
        <v>169</v>
      </c>
      <c r="C91" s="1" t="s">
        <v>24</v>
      </c>
      <c r="D91" s="1" t="s">
        <v>167</v>
      </c>
      <c r="E91" s="1" t="s">
        <v>168</v>
      </c>
      <c r="F91" s="2">
        <v>74.599999999999994</v>
      </c>
      <c r="G91" s="11">
        <v>90.6</v>
      </c>
      <c r="H91" s="11">
        <v>82.6</v>
      </c>
      <c r="I91" s="11">
        <v>2</v>
      </c>
      <c r="J91" s="28" t="s">
        <v>394</v>
      </c>
      <c r="K91" s="28" t="s">
        <v>394</v>
      </c>
      <c r="L91" s="28" t="s">
        <v>396</v>
      </c>
    </row>
    <row r="92" spans="1:12" s="10" customFormat="1" ht="14.25">
      <c r="A92" s="11">
        <v>90</v>
      </c>
      <c r="B92" s="1" t="s">
        <v>170</v>
      </c>
      <c r="C92" s="1" t="s">
        <v>1</v>
      </c>
      <c r="D92" s="1" t="s">
        <v>167</v>
      </c>
      <c r="E92" s="1" t="s">
        <v>168</v>
      </c>
      <c r="F92" s="2">
        <v>79.5</v>
      </c>
      <c r="G92" s="11">
        <v>84.08</v>
      </c>
      <c r="H92" s="11">
        <v>81.790000000000006</v>
      </c>
      <c r="I92" s="11">
        <v>3</v>
      </c>
      <c r="J92" s="28" t="s">
        <v>394</v>
      </c>
      <c r="K92" s="28" t="s">
        <v>394</v>
      </c>
      <c r="L92" s="28" t="s">
        <v>395</v>
      </c>
    </row>
    <row r="93" spans="1:12" s="10" customFormat="1" ht="14.25">
      <c r="A93" s="11">
        <v>91</v>
      </c>
      <c r="B93" s="11" t="s">
        <v>0</v>
      </c>
      <c r="C93" s="11" t="s">
        <v>1</v>
      </c>
      <c r="D93" s="11" t="s">
        <v>2</v>
      </c>
      <c r="E93" s="11" t="s">
        <v>3</v>
      </c>
      <c r="F93" s="11">
        <v>65</v>
      </c>
      <c r="G93" s="11">
        <v>79.5</v>
      </c>
      <c r="H93" s="12">
        <v>72.25</v>
      </c>
      <c r="I93" s="11">
        <v>1</v>
      </c>
      <c r="J93" s="28" t="s">
        <v>394</v>
      </c>
      <c r="K93" s="28" t="s">
        <v>394</v>
      </c>
      <c r="L93" s="28" t="s">
        <v>396</v>
      </c>
    </row>
    <row r="94" spans="1:12" s="10" customFormat="1" ht="14.25">
      <c r="A94" s="11">
        <v>92</v>
      </c>
      <c r="B94" s="11" t="s">
        <v>4</v>
      </c>
      <c r="C94" s="11" t="s">
        <v>1</v>
      </c>
      <c r="D94" s="11" t="s">
        <v>2</v>
      </c>
      <c r="E94" s="11" t="s">
        <v>3</v>
      </c>
      <c r="F94" s="11">
        <v>68.5</v>
      </c>
      <c r="G94" s="11">
        <v>75</v>
      </c>
      <c r="H94" s="12">
        <v>71.75</v>
      </c>
      <c r="I94" s="11">
        <v>2</v>
      </c>
      <c r="J94" s="28" t="s">
        <v>394</v>
      </c>
      <c r="K94" s="28" t="s">
        <v>394</v>
      </c>
      <c r="L94" s="28" t="s">
        <v>395</v>
      </c>
    </row>
    <row r="95" spans="1:12" s="10" customFormat="1" ht="14.25">
      <c r="A95" s="11">
        <v>93</v>
      </c>
      <c r="B95" s="11" t="s">
        <v>6</v>
      </c>
      <c r="C95" s="11" t="s">
        <v>1</v>
      </c>
      <c r="D95" s="11" t="s">
        <v>2</v>
      </c>
      <c r="E95" s="11" t="s">
        <v>3</v>
      </c>
      <c r="F95" s="11">
        <v>64</v>
      </c>
      <c r="G95" s="11">
        <v>65</v>
      </c>
      <c r="H95" s="12">
        <v>64.5</v>
      </c>
      <c r="I95" s="11">
        <v>4</v>
      </c>
      <c r="J95" s="28" t="s">
        <v>394</v>
      </c>
      <c r="K95" s="28" t="s">
        <v>394</v>
      </c>
      <c r="L95" s="28" t="s">
        <v>396</v>
      </c>
    </row>
    <row r="96" spans="1:12" s="10" customFormat="1" ht="14.25">
      <c r="A96" s="11">
        <v>94</v>
      </c>
      <c r="B96" s="11" t="s">
        <v>7</v>
      </c>
      <c r="C96" s="11" t="s">
        <v>1</v>
      </c>
      <c r="D96" s="11" t="s">
        <v>2</v>
      </c>
      <c r="E96" s="11" t="s">
        <v>3</v>
      </c>
      <c r="F96" s="11">
        <v>65.5</v>
      </c>
      <c r="G96" s="11">
        <v>61</v>
      </c>
      <c r="H96" s="12">
        <v>63.25</v>
      </c>
      <c r="I96" s="11">
        <v>5</v>
      </c>
      <c r="J96" s="28" t="s">
        <v>394</v>
      </c>
      <c r="K96" s="28" t="s">
        <v>394</v>
      </c>
      <c r="L96" s="28" t="s">
        <v>395</v>
      </c>
    </row>
    <row r="97" spans="1:12" s="10" customFormat="1" ht="14.25">
      <c r="A97" s="11">
        <v>95</v>
      </c>
      <c r="B97" s="1" t="s">
        <v>151</v>
      </c>
      <c r="C97" s="1" t="s">
        <v>24</v>
      </c>
      <c r="D97" s="1" t="s">
        <v>152</v>
      </c>
      <c r="E97" s="1" t="s">
        <v>153</v>
      </c>
      <c r="F97" s="2">
        <v>86</v>
      </c>
      <c r="G97" s="3">
        <v>78</v>
      </c>
      <c r="H97" s="4">
        <v>82</v>
      </c>
      <c r="I97" s="5">
        <v>1</v>
      </c>
      <c r="J97" s="28" t="s">
        <v>394</v>
      </c>
      <c r="K97" s="28" t="s">
        <v>394</v>
      </c>
      <c r="L97" s="28" t="s">
        <v>396</v>
      </c>
    </row>
    <row r="98" spans="1:12" s="10" customFormat="1" ht="14.25">
      <c r="A98" s="11">
        <v>96</v>
      </c>
      <c r="B98" s="1" t="s">
        <v>154</v>
      </c>
      <c r="C98" s="1" t="s">
        <v>1</v>
      </c>
      <c r="D98" s="1" t="s">
        <v>152</v>
      </c>
      <c r="E98" s="1" t="s">
        <v>153</v>
      </c>
      <c r="F98" s="2">
        <v>82.5</v>
      </c>
      <c r="G98" s="3">
        <v>79.8</v>
      </c>
      <c r="H98" s="4">
        <v>81.150000000000006</v>
      </c>
      <c r="I98" s="5">
        <v>2</v>
      </c>
      <c r="J98" s="28" t="s">
        <v>394</v>
      </c>
      <c r="K98" s="28" t="s">
        <v>394</v>
      </c>
      <c r="L98" s="28" t="s">
        <v>395</v>
      </c>
    </row>
    <row r="99" spans="1:12" s="10" customFormat="1" ht="14.25">
      <c r="A99" s="11">
        <v>97</v>
      </c>
      <c r="B99" s="1" t="s">
        <v>171</v>
      </c>
      <c r="C99" s="1" t="s">
        <v>1</v>
      </c>
      <c r="D99" s="1" t="s">
        <v>172</v>
      </c>
      <c r="E99" s="1" t="s">
        <v>173</v>
      </c>
      <c r="F99" s="2">
        <v>69</v>
      </c>
      <c r="G99" s="11">
        <v>84.6</v>
      </c>
      <c r="H99" s="11">
        <v>76.8</v>
      </c>
      <c r="I99" s="11">
        <v>1</v>
      </c>
      <c r="J99" s="28" t="s">
        <v>394</v>
      </c>
      <c r="K99" s="28" t="s">
        <v>394</v>
      </c>
      <c r="L99" s="28" t="s">
        <v>396</v>
      </c>
    </row>
    <row r="100" spans="1:12" s="10" customFormat="1" ht="14.25">
      <c r="A100" s="11">
        <v>98</v>
      </c>
      <c r="B100" s="1" t="s">
        <v>174</v>
      </c>
      <c r="C100" s="1" t="s">
        <v>24</v>
      </c>
      <c r="D100" s="1" t="s">
        <v>172</v>
      </c>
      <c r="E100" s="1" t="s">
        <v>173</v>
      </c>
      <c r="F100" s="2">
        <v>66</v>
      </c>
      <c r="G100" s="11">
        <v>78.849999999999994</v>
      </c>
      <c r="H100" s="11">
        <v>72.430000000000007</v>
      </c>
      <c r="I100" s="11">
        <v>2</v>
      </c>
      <c r="J100" s="28" t="s">
        <v>394</v>
      </c>
      <c r="K100" s="28" t="s">
        <v>394</v>
      </c>
      <c r="L100" s="28" t="s">
        <v>395</v>
      </c>
    </row>
    <row r="101" spans="1:12" s="10" customFormat="1" ht="14.25">
      <c r="A101" s="11">
        <v>99</v>
      </c>
      <c r="B101" s="1" t="s">
        <v>175</v>
      </c>
      <c r="C101" s="1" t="s">
        <v>1</v>
      </c>
      <c r="D101" s="1" t="s">
        <v>172</v>
      </c>
      <c r="E101" s="1" t="s">
        <v>173</v>
      </c>
      <c r="F101" s="2">
        <v>60</v>
      </c>
      <c r="G101" s="11">
        <v>82.6</v>
      </c>
      <c r="H101" s="11">
        <v>71.3</v>
      </c>
      <c r="I101" s="11">
        <v>3</v>
      </c>
      <c r="J101" s="28" t="s">
        <v>394</v>
      </c>
      <c r="K101" s="28" t="s">
        <v>394</v>
      </c>
      <c r="L101" s="28" t="s">
        <v>396</v>
      </c>
    </row>
    <row r="102" spans="1:12" s="10" customFormat="1" ht="14.25">
      <c r="A102" s="11">
        <v>100</v>
      </c>
      <c r="B102" s="1" t="s">
        <v>176</v>
      </c>
      <c r="C102" s="1" t="s">
        <v>24</v>
      </c>
      <c r="D102" s="1" t="s">
        <v>172</v>
      </c>
      <c r="E102" s="1" t="s">
        <v>173</v>
      </c>
      <c r="F102" s="2">
        <v>55.5</v>
      </c>
      <c r="G102" s="11">
        <v>85.9</v>
      </c>
      <c r="H102" s="11">
        <v>70.7</v>
      </c>
      <c r="I102" s="11">
        <v>4</v>
      </c>
      <c r="J102" s="28" t="s">
        <v>394</v>
      </c>
      <c r="K102" s="28" t="s">
        <v>394</v>
      </c>
      <c r="L102" s="28" t="s">
        <v>395</v>
      </c>
    </row>
    <row r="103" spans="1:12" s="10" customFormat="1" ht="14.25">
      <c r="A103" s="11">
        <v>101</v>
      </c>
      <c r="B103" s="1" t="s">
        <v>177</v>
      </c>
      <c r="C103" s="1" t="s">
        <v>24</v>
      </c>
      <c r="D103" s="1" t="s">
        <v>172</v>
      </c>
      <c r="E103" s="1" t="s">
        <v>173</v>
      </c>
      <c r="F103" s="2">
        <v>62.5</v>
      </c>
      <c r="G103" s="11">
        <v>78.05</v>
      </c>
      <c r="H103" s="11">
        <v>70.28</v>
      </c>
      <c r="I103" s="11">
        <v>5</v>
      </c>
      <c r="J103" s="28" t="s">
        <v>394</v>
      </c>
      <c r="K103" s="28" t="s">
        <v>394</v>
      </c>
      <c r="L103" s="28" t="s">
        <v>396</v>
      </c>
    </row>
    <row r="104" spans="1:12" s="10" customFormat="1" ht="14.25">
      <c r="A104" s="11">
        <v>102</v>
      </c>
      <c r="B104" s="1" t="s">
        <v>178</v>
      </c>
      <c r="C104" s="1" t="s">
        <v>24</v>
      </c>
      <c r="D104" s="1" t="s">
        <v>172</v>
      </c>
      <c r="E104" s="1" t="s">
        <v>173</v>
      </c>
      <c r="F104" s="2">
        <v>54.5</v>
      </c>
      <c r="G104" s="11">
        <v>85.15</v>
      </c>
      <c r="H104" s="11">
        <v>69.83</v>
      </c>
      <c r="I104" s="11">
        <v>6</v>
      </c>
      <c r="J104" s="28" t="s">
        <v>394</v>
      </c>
      <c r="K104" s="28" t="s">
        <v>394</v>
      </c>
      <c r="L104" s="28" t="s">
        <v>395</v>
      </c>
    </row>
    <row r="105" spans="1:12" s="10" customFormat="1" ht="14.25">
      <c r="A105" s="11">
        <v>103</v>
      </c>
      <c r="B105" s="1" t="s">
        <v>179</v>
      </c>
      <c r="C105" s="1" t="s">
        <v>1</v>
      </c>
      <c r="D105" s="1" t="s">
        <v>172</v>
      </c>
      <c r="E105" s="1" t="s">
        <v>173</v>
      </c>
      <c r="F105" s="2">
        <v>54.5</v>
      </c>
      <c r="G105" s="11">
        <v>84.9</v>
      </c>
      <c r="H105" s="11">
        <v>69.7</v>
      </c>
      <c r="I105" s="11">
        <v>7</v>
      </c>
      <c r="J105" s="28" t="s">
        <v>394</v>
      </c>
      <c r="K105" s="28" t="s">
        <v>394</v>
      </c>
      <c r="L105" s="28" t="s">
        <v>396</v>
      </c>
    </row>
    <row r="106" spans="1:12" s="10" customFormat="1" ht="14.25">
      <c r="A106" s="11">
        <v>104</v>
      </c>
      <c r="B106" s="1" t="s">
        <v>180</v>
      </c>
      <c r="C106" s="1" t="s">
        <v>1</v>
      </c>
      <c r="D106" s="1" t="s">
        <v>172</v>
      </c>
      <c r="E106" s="1" t="s">
        <v>173</v>
      </c>
      <c r="F106" s="2">
        <v>56</v>
      </c>
      <c r="G106" s="11">
        <v>83.05</v>
      </c>
      <c r="H106" s="11">
        <v>69.53</v>
      </c>
      <c r="I106" s="11">
        <v>8</v>
      </c>
      <c r="J106" s="28" t="s">
        <v>394</v>
      </c>
      <c r="K106" s="28" t="s">
        <v>394</v>
      </c>
      <c r="L106" s="28" t="s">
        <v>395</v>
      </c>
    </row>
    <row r="107" spans="1:12" s="10" customFormat="1" ht="14.25">
      <c r="A107" s="11">
        <v>105</v>
      </c>
      <c r="B107" s="1" t="s">
        <v>181</v>
      </c>
      <c r="C107" s="1" t="s">
        <v>24</v>
      </c>
      <c r="D107" s="1" t="s">
        <v>172</v>
      </c>
      <c r="E107" s="1" t="s">
        <v>173</v>
      </c>
      <c r="F107" s="2">
        <v>50.5</v>
      </c>
      <c r="G107" s="11">
        <v>88.15</v>
      </c>
      <c r="H107" s="11">
        <v>69.33</v>
      </c>
      <c r="I107" s="11">
        <v>9</v>
      </c>
      <c r="J107" s="28" t="s">
        <v>394</v>
      </c>
      <c r="K107" s="28" t="s">
        <v>394</v>
      </c>
      <c r="L107" s="28" t="s">
        <v>396</v>
      </c>
    </row>
    <row r="108" spans="1:12" s="10" customFormat="1" ht="14.25">
      <c r="A108" s="11">
        <v>106</v>
      </c>
      <c r="B108" s="1" t="s">
        <v>182</v>
      </c>
      <c r="C108" s="1" t="s">
        <v>24</v>
      </c>
      <c r="D108" s="1" t="s">
        <v>172</v>
      </c>
      <c r="E108" s="1" t="s">
        <v>173</v>
      </c>
      <c r="F108" s="2">
        <v>55.5</v>
      </c>
      <c r="G108" s="11">
        <v>80.150000000000006</v>
      </c>
      <c r="H108" s="11">
        <v>67.83</v>
      </c>
      <c r="I108" s="11">
        <v>10</v>
      </c>
      <c r="J108" s="28" t="s">
        <v>394</v>
      </c>
      <c r="K108" s="28" t="s">
        <v>394</v>
      </c>
      <c r="L108" s="28" t="s">
        <v>395</v>
      </c>
    </row>
    <row r="109" spans="1:12" s="10" customFormat="1" ht="14.25">
      <c r="A109" s="11">
        <v>107</v>
      </c>
      <c r="B109" s="1" t="s">
        <v>183</v>
      </c>
      <c r="C109" s="1" t="s">
        <v>1</v>
      </c>
      <c r="D109" s="1" t="s">
        <v>172</v>
      </c>
      <c r="E109" s="1" t="s">
        <v>173</v>
      </c>
      <c r="F109" s="2">
        <v>53</v>
      </c>
      <c r="G109" s="11">
        <v>81.7</v>
      </c>
      <c r="H109" s="11">
        <v>67.349999999999994</v>
      </c>
      <c r="I109" s="11">
        <v>11</v>
      </c>
      <c r="J109" s="28" t="s">
        <v>394</v>
      </c>
      <c r="K109" s="28" t="s">
        <v>394</v>
      </c>
      <c r="L109" s="28" t="s">
        <v>396</v>
      </c>
    </row>
    <row r="110" spans="1:12" s="10" customFormat="1" ht="14.25">
      <c r="A110" s="11">
        <v>108</v>
      </c>
      <c r="B110" s="1" t="s">
        <v>184</v>
      </c>
      <c r="C110" s="1" t="s">
        <v>24</v>
      </c>
      <c r="D110" s="1" t="s">
        <v>172</v>
      </c>
      <c r="E110" s="1" t="s">
        <v>173</v>
      </c>
      <c r="F110" s="2">
        <v>51</v>
      </c>
      <c r="G110" s="11">
        <v>83.4</v>
      </c>
      <c r="H110" s="11">
        <v>67.2</v>
      </c>
      <c r="I110" s="11">
        <v>12</v>
      </c>
      <c r="J110" s="28" t="s">
        <v>394</v>
      </c>
      <c r="K110" s="28" t="s">
        <v>394</v>
      </c>
      <c r="L110" s="28" t="s">
        <v>395</v>
      </c>
    </row>
    <row r="111" spans="1:12" s="10" customFormat="1" ht="14.25">
      <c r="A111" s="11">
        <v>109</v>
      </c>
      <c r="B111" s="1" t="s">
        <v>191</v>
      </c>
      <c r="C111" s="1" t="s">
        <v>1</v>
      </c>
      <c r="D111" s="1" t="s">
        <v>192</v>
      </c>
      <c r="E111" s="1" t="s">
        <v>193</v>
      </c>
      <c r="F111" s="2">
        <v>61.5</v>
      </c>
      <c r="G111" s="11">
        <v>90.8</v>
      </c>
      <c r="H111" s="11">
        <v>76.150000000000006</v>
      </c>
      <c r="I111" s="11">
        <v>1</v>
      </c>
      <c r="J111" s="28" t="s">
        <v>394</v>
      </c>
      <c r="K111" s="28" t="s">
        <v>394</v>
      </c>
      <c r="L111" s="28" t="s">
        <v>396</v>
      </c>
    </row>
    <row r="112" spans="1:12" s="10" customFormat="1" ht="14.25">
      <c r="A112" s="11">
        <v>110</v>
      </c>
      <c r="B112" s="1" t="s">
        <v>194</v>
      </c>
      <c r="C112" s="1" t="s">
        <v>1</v>
      </c>
      <c r="D112" s="1" t="s">
        <v>192</v>
      </c>
      <c r="E112" s="1" t="s">
        <v>193</v>
      </c>
      <c r="F112" s="2">
        <v>64</v>
      </c>
      <c r="G112" s="11">
        <v>84.36</v>
      </c>
      <c r="H112" s="11">
        <v>74.180000000000007</v>
      </c>
      <c r="I112" s="11">
        <v>2</v>
      </c>
      <c r="J112" s="28" t="s">
        <v>394</v>
      </c>
      <c r="K112" s="28" t="s">
        <v>394</v>
      </c>
      <c r="L112" s="28" t="s">
        <v>395</v>
      </c>
    </row>
    <row r="113" spans="1:12" s="10" customFormat="1" ht="14.25">
      <c r="A113" s="11">
        <v>111</v>
      </c>
      <c r="B113" s="1" t="s">
        <v>195</v>
      </c>
      <c r="C113" s="1" t="s">
        <v>1</v>
      </c>
      <c r="D113" s="1" t="s">
        <v>192</v>
      </c>
      <c r="E113" s="1" t="s">
        <v>193</v>
      </c>
      <c r="F113" s="2">
        <v>67</v>
      </c>
      <c r="G113" s="11">
        <v>79.44</v>
      </c>
      <c r="H113" s="11">
        <v>73.22</v>
      </c>
      <c r="I113" s="11">
        <v>3</v>
      </c>
      <c r="J113" s="28" t="s">
        <v>394</v>
      </c>
      <c r="K113" s="28" t="s">
        <v>394</v>
      </c>
      <c r="L113" s="28" t="s">
        <v>396</v>
      </c>
    </row>
    <row r="114" spans="1:12" s="10" customFormat="1" ht="14.25">
      <c r="A114" s="11">
        <v>112</v>
      </c>
      <c r="B114" s="1" t="s">
        <v>196</v>
      </c>
      <c r="C114" s="1" t="s">
        <v>1</v>
      </c>
      <c r="D114" s="1" t="s">
        <v>192</v>
      </c>
      <c r="E114" s="1" t="s">
        <v>193</v>
      </c>
      <c r="F114" s="2">
        <v>69</v>
      </c>
      <c r="G114" s="11">
        <v>76.08</v>
      </c>
      <c r="H114" s="11">
        <v>72.540000000000006</v>
      </c>
      <c r="I114" s="11">
        <v>4</v>
      </c>
      <c r="J114" s="28" t="s">
        <v>394</v>
      </c>
      <c r="K114" s="28" t="s">
        <v>394</v>
      </c>
      <c r="L114" s="28" t="s">
        <v>395</v>
      </c>
    </row>
    <row r="115" spans="1:12" s="10" customFormat="1" ht="14.25">
      <c r="A115" s="11">
        <v>113</v>
      </c>
      <c r="B115" s="1" t="s">
        <v>197</v>
      </c>
      <c r="C115" s="1" t="s">
        <v>1</v>
      </c>
      <c r="D115" s="1" t="s">
        <v>192</v>
      </c>
      <c r="E115" s="1" t="s">
        <v>193</v>
      </c>
      <c r="F115" s="2">
        <v>66.5</v>
      </c>
      <c r="G115" s="11">
        <v>77.680000000000007</v>
      </c>
      <c r="H115" s="11">
        <v>72.09</v>
      </c>
      <c r="I115" s="11">
        <v>5</v>
      </c>
      <c r="J115" s="28" t="s">
        <v>394</v>
      </c>
      <c r="K115" s="28" t="s">
        <v>394</v>
      </c>
      <c r="L115" s="28" t="s">
        <v>396</v>
      </c>
    </row>
    <row r="116" spans="1:12" s="10" customFormat="1" ht="14.25">
      <c r="A116" s="11">
        <v>114</v>
      </c>
      <c r="B116" s="1" t="s">
        <v>198</v>
      </c>
      <c r="C116" s="1" t="s">
        <v>1</v>
      </c>
      <c r="D116" s="1" t="s">
        <v>192</v>
      </c>
      <c r="E116" s="1" t="s">
        <v>193</v>
      </c>
      <c r="F116" s="2">
        <v>62</v>
      </c>
      <c r="G116" s="11">
        <v>81</v>
      </c>
      <c r="H116" s="11">
        <v>71.5</v>
      </c>
      <c r="I116" s="11">
        <v>6</v>
      </c>
      <c r="J116" s="28" t="s">
        <v>394</v>
      </c>
      <c r="K116" s="28" t="s">
        <v>394</v>
      </c>
      <c r="L116" s="28" t="s">
        <v>395</v>
      </c>
    </row>
    <row r="117" spans="1:12" s="10" customFormat="1" ht="14.25">
      <c r="A117" s="11">
        <v>115</v>
      </c>
      <c r="B117" s="1" t="s">
        <v>199</v>
      </c>
      <c r="C117" s="1" t="s">
        <v>1</v>
      </c>
      <c r="D117" s="1" t="s">
        <v>192</v>
      </c>
      <c r="E117" s="1" t="s">
        <v>193</v>
      </c>
      <c r="F117" s="2">
        <v>64</v>
      </c>
      <c r="G117" s="11">
        <v>76.959999999999994</v>
      </c>
      <c r="H117" s="11">
        <v>70.48</v>
      </c>
      <c r="I117" s="11">
        <v>7</v>
      </c>
      <c r="J117" s="28" t="s">
        <v>394</v>
      </c>
      <c r="K117" s="28" t="s">
        <v>394</v>
      </c>
      <c r="L117" s="28" t="s">
        <v>396</v>
      </c>
    </row>
    <row r="118" spans="1:12" s="10" customFormat="1" ht="28.5">
      <c r="A118" s="11">
        <v>116</v>
      </c>
      <c r="B118" s="1" t="s">
        <v>188</v>
      </c>
      <c r="C118" s="1" t="s">
        <v>1</v>
      </c>
      <c r="D118" s="1" t="s">
        <v>189</v>
      </c>
      <c r="E118" s="1" t="s">
        <v>190</v>
      </c>
      <c r="F118" s="2">
        <v>66</v>
      </c>
      <c r="G118" s="11">
        <v>89.24</v>
      </c>
      <c r="H118" s="11">
        <v>77.62</v>
      </c>
      <c r="I118" s="11">
        <v>1</v>
      </c>
      <c r="J118" s="28" t="s">
        <v>394</v>
      </c>
      <c r="K118" s="28" t="s">
        <v>394</v>
      </c>
      <c r="L118" s="28" t="s">
        <v>396</v>
      </c>
    </row>
    <row r="119" spans="1:12" s="10" customFormat="1" ht="14.25">
      <c r="A119" s="11">
        <v>117</v>
      </c>
      <c r="B119" s="1" t="s">
        <v>185</v>
      </c>
      <c r="C119" s="1" t="s">
        <v>1</v>
      </c>
      <c r="D119" s="1" t="s">
        <v>186</v>
      </c>
      <c r="E119" s="1" t="s">
        <v>187</v>
      </c>
      <c r="F119" s="2">
        <v>64</v>
      </c>
      <c r="G119" s="11">
        <v>76.2</v>
      </c>
      <c r="H119" s="11">
        <v>70.099999999999994</v>
      </c>
      <c r="I119" s="11">
        <v>1</v>
      </c>
      <c r="J119" s="28" t="s">
        <v>394</v>
      </c>
      <c r="K119" s="28" t="s">
        <v>394</v>
      </c>
      <c r="L119" s="28" t="s">
        <v>395</v>
      </c>
    </row>
    <row r="120" spans="1:12" s="10" customFormat="1" ht="28.5">
      <c r="A120" s="11">
        <v>118</v>
      </c>
      <c r="B120" s="11" t="s">
        <v>8</v>
      </c>
      <c r="C120" s="11" t="s">
        <v>1</v>
      </c>
      <c r="D120" s="11" t="s">
        <v>9</v>
      </c>
      <c r="E120" s="11" t="s">
        <v>10</v>
      </c>
      <c r="F120" s="11">
        <v>78.5</v>
      </c>
      <c r="G120" s="11">
        <v>71.08</v>
      </c>
      <c r="H120" s="12">
        <v>74.790000000000006</v>
      </c>
      <c r="I120" s="11">
        <v>1</v>
      </c>
      <c r="J120" s="28" t="s">
        <v>394</v>
      </c>
      <c r="K120" s="28" t="s">
        <v>394</v>
      </c>
      <c r="L120" s="28" t="s">
        <v>396</v>
      </c>
    </row>
    <row r="121" spans="1:12" s="10" customFormat="1" ht="14.25">
      <c r="A121" s="11">
        <v>119</v>
      </c>
      <c r="B121" s="11" t="s">
        <v>11</v>
      </c>
      <c r="C121" s="11" t="s">
        <v>1</v>
      </c>
      <c r="D121" s="11" t="s">
        <v>12</v>
      </c>
      <c r="E121" s="11" t="s">
        <v>13</v>
      </c>
      <c r="F121" s="11">
        <v>68</v>
      </c>
      <c r="G121" s="11">
        <v>85</v>
      </c>
      <c r="H121" s="12">
        <v>76.5</v>
      </c>
      <c r="I121" s="11">
        <v>1</v>
      </c>
      <c r="J121" s="28" t="s">
        <v>394</v>
      </c>
      <c r="K121" s="28" t="s">
        <v>394</v>
      </c>
      <c r="L121" s="28" t="s">
        <v>395</v>
      </c>
    </row>
    <row r="122" spans="1:12" s="10" customFormat="1" ht="14.25">
      <c r="A122" s="11">
        <v>120</v>
      </c>
      <c r="B122" s="11" t="s">
        <v>14</v>
      </c>
      <c r="C122" s="11" t="s">
        <v>1</v>
      </c>
      <c r="D122" s="11" t="s">
        <v>15</v>
      </c>
      <c r="E122" s="11" t="s">
        <v>16</v>
      </c>
      <c r="F122" s="11">
        <v>70.5</v>
      </c>
      <c r="G122" s="11">
        <v>64.16</v>
      </c>
      <c r="H122" s="12">
        <v>67.33</v>
      </c>
      <c r="I122" s="11">
        <v>1</v>
      </c>
      <c r="J122" s="28" t="s">
        <v>394</v>
      </c>
      <c r="K122" s="28" t="s">
        <v>394</v>
      </c>
      <c r="L122" s="28" t="s">
        <v>396</v>
      </c>
    </row>
    <row r="123" spans="1:12" s="10" customFormat="1" ht="14.25">
      <c r="A123" s="11">
        <v>121</v>
      </c>
      <c r="B123" s="11" t="s">
        <v>17</v>
      </c>
      <c r="C123" s="11" t="s">
        <v>1</v>
      </c>
      <c r="D123" s="11" t="s">
        <v>18</v>
      </c>
      <c r="E123" s="11" t="s">
        <v>19</v>
      </c>
      <c r="F123" s="11">
        <v>70.8</v>
      </c>
      <c r="G123" s="11">
        <v>76.94</v>
      </c>
      <c r="H123" s="12">
        <v>73.87</v>
      </c>
      <c r="I123" s="11">
        <v>1</v>
      </c>
      <c r="J123" s="28" t="s">
        <v>394</v>
      </c>
      <c r="K123" s="28" t="s">
        <v>394</v>
      </c>
      <c r="L123" s="28" t="s">
        <v>395</v>
      </c>
    </row>
    <row r="124" spans="1:12" s="10" customFormat="1" ht="28.5">
      <c r="A124" s="11">
        <v>122</v>
      </c>
      <c r="B124" s="11" t="s">
        <v>20</v>
      </c>
      <c r="C124" s="11" t="s">
        <v>1</v>
      </c>
      <c r="D124" s="11" t="s">
        <v>21</v>
      </c>
      <c r="E124" s="11" t="s">
        <v>22</v>
      </c>
      <c r="F124" s="11">
        <v>74.099999999999994</v>
      </c>
      <c r="G124" s="11">
        <v>76.599999999999994</v>
      </c>
      <c r="H124" s="12">
        <v>75.349999999999994</v>
      </c>
      <c r="I124" s="11">
        <v>1</v>
      </c>
      <c r="J124" s="28" t="s">
        <v>394</v>
      </c>
      <c r="K124" s="28" t="s">
        <v>394</v>
      </c>
      <c r="L124" s="28" t="s">
        <v>396</v>
      </c>
    </row>
    <row r="125" spans="1:12" s="10" customFormat="1" ht="14.25">
      <c r="A125" s="11">
        <v>123</v>
      </c>
      <c r="B125" s="11" t="s">
        <v>23</v>
      </c>
      <c r="C125" s="11" t="s">
        <v>24</v>
      </c>
      <c r="D125" s="11" t="s">
        <v>25</v>
      </c>
      <c r="E125" s="11" t="s">
        <v>26</v>
      </c>
      <c r="F125" s="11">
        <v>68</v>
      </c>
      <c r="G125" s="11">
        <v>89.66</v>
      </c>
      <c r="H125" s="12">
        <v>78.83</v>
      </c>
      <c r="I125" s="11">
        <v>1</v>
      </c>
      <c r="J125" s="28" t="s">
        <v>394</v>
      </c>
      <c r="K125" s="28" t="s">
        <v>394</v>
      </c>
      <c r="L125" s="28" t="s">
        <v>395</v>
      </c>
    </row>
    <row r="126" spans="1:12" s="10" customFormat="1" ht="14.25">
      <c r="A126" s="11">
        <v>124</v>
      </c>
      <c r="B126" s="11" t="s">
        <v>27</v>
      </c>
      <c r="C126" s="11" t="s">
        <v>1</v>
      </c>
      <c r="D126" s="11" t="s">
        <v>28</v>
      </c>
      <c r="E126" s="11" t="s">
        <v>29</v>
      </c>
      <c r="F126" s="11">
        <v>64.5</v>
      </c>
      <c r="G126" s="11">
        <v>73.56</v>
      </c>
      <c r="H126" s="12">
        <v>69.03</v>
      </c>
      <c r="I126" s="11">
        <v>1</v>
      </c>
      <c r="J126" s="28" t="s">
        <v>394</v>
      </c>
      <c r="K126" s="28" t="s">
        <v>394</v>
      </c>
      <c r="L126" s="28" t="s">
        <v>396</v>
      </c>
    </row>
    <row r="127" spans="1:12" s="10" customFormat="1" ht="14.25">
      <c r="A127" s="11">
        <v>125</v>
      </c>
      <c r="B127" s="11" t="s">
        <v>30</v>
      </c>
      <c r="C127" s="11" t="s">
        <v>1</v>
      </c>
      <c r="D127" s="11" t="s">
        <v>28</v>
      </c>
      <c r="E127" s="11" t="s">
        <v>29</v>
      </c>
      <c r="F127" s="11">
        <v>66.5</v>
      </c>
      <c r="G127" s="11">
        <v>60.6</v>
      </c>
      <c r="H127" s="12">
        <v>63.55</v>
      </c>
      <c r="I127" s="11">
        <v>2</v>
      </c>
      <c r="J127" s="28" t="s">
        <v>394</v>
      </c>
      <c r="K127" s="28" t="s">
        <v>394</v>
      </c>
      <c r="L127" s="28" t="s">
        <v>395</v>
      </c>
    </row>
    <row r="128" spans="1:12" s="10" customFormat="1" ht="14.25">
      <c r="A128" s="11">
        <v>126</v>
      </c>
      <c r="B128" s="11" t="s">
        <v>31</v>
      </c>
      <c r="C128" s="11" t="s">
        <v>24</v>
      </c>
      <c r="D128" s="11" t="s">
        <v>32</v>
      </c>
      <c r="E128" s="11" t="s">
        <v>33</v>
      </c>
      <c r="F128" s="11">
        <v>64</v>
      </c>
      <c r="G128" s="11">
        <v>64.2</v>
      </c>
      <c r="H128" s="12">
        <v>64.099999999999994</v>
      </c>
      <c r="I128" s="11">
        <v>1</v>
      </c>
      <c r="J128" s="28" t="s">
        <v>394</v>
      </c>
      <c r="K128" s="28" t="s">
        <v>394</v>
      </c>
      <c r="L128" s="28" t="s">
        <v>396</v>
      </c>
    </row>
    <row r="129" spans="1:12" s="10" customFormat="1" ht="14.25">
      <c r="A129" s="11">
        <v>127</v>
      </c>
      <c r="B129" s="11" t="s">
        <v>34</v>
      </c>
      <c r="C129" s="11" t="s">
        <v>1</v>
      </c>
      <c r="D129" s="11" t="s">
        <v>35</v>
      </c>
      <c r="E129" s="11" t="s">
        <v>36</v>
      </c>
      <c r="F129" s="11">
        <v>73.900000000000006</v>
      </c>
      <c r="G129" s="11">
        <v>91</v>
      </c>
      <c r="H129" s="12">
        <v>82.45</v>
      </c>
      <c r="I129" s="11">
        <v>1</v>
      </c>
      <c r="J129" s="28" t="s">
        <v>394</v>
      </c>
      <c r="K129" s="28" t="s">
        <v>394</v>
      </c>
      <c r="L129" s="28" t="s">
        <v>395</v>
      </c>
    </row>
    <row r="130" spans="1:12" s="10" customFormat="1" ht="14.25">
      <c r="A130" s="11">
        <v>128</v>
      </c>
      <c r="B130" s="11" t="s">
        <v>39</v>
      </c>
      <c r="C130" s="11" t="s">
        <v>1</v>
      </c>
      <c r="D130" s="11" t="s">
        <v>35</v>
      </c>
      <c r="E130" s="11" t="s">
        <v>36</v>
      </c>
      <c r="F130" s="11">
        <v>75.5</v>
      </c>
      <c r="G130" s="11">
        <v>66</v>
      </c>
      <c r="H130" s="12">
        <v>70.75</v>
      </c>
      <c r="I130" s="11">
        <v>4</v>
      </c>
      <c r="J130" s="28" t="s">
        <v>394</v>
      </c>
      <c r="K130" s="28" t="s">
        <v>394</v>
      </c>
      <c r="L130" s="28" t="s">
        <v>396</v>
      </c>
    </row>
    <row r="131" spans="1:12" s="10" customFormat="1" ht="14.25">
      <c r="A131" s="11">
        <v>129</v>
      </c>
      <c r="B131" s="11" t="s">
        <v>40</v>
      </c>
      <c r="C131" s="11" t="s">
        <v>1</v>
      </c>
      <c r="D131" s="11" t="s">
        <v>35</v>
      </c>
      <c r="E131" s="11" t="s">
        <v>36</v>
      </c>
      <c r="F131" s="11">
        <v>74.2</v>
      </c>
      <c r="G131" s="11">
        <v>65</v>
      </c>
      <c r="H131" s="12">
        <v>69.599999999999994</v>
      </c>
      <c r="I131" s="11">
        <v>5</v>
      </c>
      <c r="J131" s="28" t="s">
        <v>394</v>
      </c>
      <c r="K131" s="28" t="s">
        <v>394</v>
      </c>
      <c r="L131" s="28" t="s">
        <v>395</v>
      </c>
    </row>
    <row r="132" spans="1:12" s="10" customFormat="1" ht="14.25">
      <c r="A132" s="11">
        <v>130</v>
      </c>
      <c r="B132" s="1" t="s">
        <v>155</v>
      </c>
      <c r="C132" s="1" t="s">
        <v>24</v>
      </c>
      <c r="D132" s="1" t="s">
        <v>156</v>
      </c>
      <c r="E132" s="1" t="s">
        <v>157</v>
      </c>
      <c r="F132" s="2">
        <v>65</v>
      </c>
      <c r="G132" s="3">
        <v>74.400000000000006</v>
      </c>
      <c r="H132" s="4">
        <v>69.7</v>
      </c>
      <c r="I132" s="5">
        <v>1</v>
      </c>
      <c r="J132" s="28" t="s">
        <v>394</v>
      </c>
      <c r="K132" s="28" t="s">
        <v>394</v>
      </c>
      <c r="L132" s="28" t="s">
        <v>396</v>
      </c>
    </row>
    <row r="133" spans="1:12" s="10" customFormat="1" ht="14.25">
      <c r="A133" s="11">
        <v>131</v>
      </c>
      <c r="B133" s="1" t="s">
        <v>158</v>
      </c>
      <c r="C133" s="1" t="s">
        <v>24</v>
      </c>
      <c r="D133" s="1" t="s">
        <v>156</v>
      </c>
      <c r="E133" s="1" t="s">
        <v>157</v>
      </c>
      <c r="F133" s="2">
        <v>58</v>
      </c>
      <c r="G133" s="3">
        <v>79.400000000000006</v>
      </c>
      <c r="H133" s="4">
        <v>68.7</v>
      </c>
      <c r="I133" s="5">
        <v>2</v>
      </c>
      <c r="J133" s="28" t="s">
        <v>394</v>
      </c>
      <c r="K133" s="28" t="s">
        <v>394</v>
      </c>
      <c r="L133" s="28" t="s">
        <v>395</v>
      </c>
    </row>
  </sheetData>
  <sortState ref="A1:K139">
    <sortCondition ref="D1:D139"/>
    <sortCondition ref="I1:I139"/>
  </sortState>
  <phoneticPr fontId="1" type="noConversion"/>
  <pageMargins left="0.31496062992125984" right="0.31496062992125984" top="0.55000000000000004" bottom="0.4" header="0.31496062992125984" footer="0.17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0"/>
  <sheetViews>
    <sheetView workbookViewId="0">
      <selection activeCell="M10" sqref="M10"/>
    </sheetView>
  </sheetViews>
  <sheetFormatPr defaultRowHeight="27" customHeight="1"/>
  <cols>
    <col min="1" max="1" width="4.375" style="16" customWidth="1"/>
    <col min="2" max="2" width="7.125" style="16" bestFit="1" customWidth="1"/>
    <col min="3" max="3" width="4.75" style="16" customWidth="1"/>
    <col min="4" max="4" width="20.5" style="16" bestFit="1" customWidth="1"/>
    <col min="5" max="5" width="3.375" style="16" customWidth="1"/>
    <col min="6" max="6" width="5.25" style="16" bestFit="1" customWidth="1"/>
    <col min="7" max="7" width="13" style="16" bestFit="1" customWidth="1"/>
    <col min="8" max="8" width="5.5" style="16" bestFit="1" customWidth="1"/>
    <col min="9" max="9" width="5.75" style="16" customWidth="1"/>
    <col min="10" max="10" width="7.5" style="16" bestFit="1" customWidth="1"/>
    <col min="11" max="11" width="4.5" style="16" bestFit="1" customWidth="1"/>
    <col min="12" max="12" width="9" style="16" bestFit="1" customWidth="1"/>
    <col min="13" max="13" width="11.5" style="16" customWidth="1"/>
    <col min="14" max="16384" width="9" style="16"/>
  </cols>
  <sheetData>
    <row r="1" spans="1:13" ht="27" customHeight="1">
      <c r="A1" s="30" t="s">
        <v>389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ht="27" customHeight="1">
      <c r="A2" s="15" t="s">
        <v>201</v>
      </c>
      <c r="B2" s="17" t="s">
        <v>202</v>
      </c>
      <c r="C2" s="17" t="s">
        <v>375</v>
      </c>
      <c r="D2" s="17" t="s">
        <v>223</v>
      </c>
      <c r="E2" s="17" t="s">
        <v>203</v>
      </c>
      <c r="F2" s="17" t="s">
        <v>204</v>
      </c>
      <c r="G2" s="17" t="s">
        <v>373</v>
      </c>
      <c r="H2" s="17" t="s">
        <v>206</v>
      </c>
      <c r="I2" s="18" t="s">
        <v>207</v>
      </c>
      <c r="J2" s="17" t="s">
        <v>208</v>
      </c>
      <c r="K2" s="19" t="s">
        <v>209</v>
      </c>
      <c r="L2" s="19" t="s">
        <v>210</v>
      </c>
      <c r="M2" s="15" t="s">
        <v>362</v>
      </c>
    </row>
    <row r="3" spans="1:13" ht="27" customHeight="1">
      <c r="A3" s="15">
        <v>1</v>
      </c>
      <c r="B3" s="20" t="s">
        <v>41</v>
      </c>
      <c r="C3" s="20"/>
      <c r="D3" s="21" t="s">
        <v>229</v>
      </c>
      <c r="E3" s="20" t="s">
        <v>24</v>
      </c>
      <c r="F3" s="20" t="s">
        <v>42</v>
      </c>
      <c r="G3" s="20" t="s">
        <v>43</v>
      </c>
      <c r="H3" s="22">
        <v>68.099999999999994</v>
      </c>
      <c r="I3" s="23">
        <v>81.599999999999994</v>
      </c>
      <c r="J3" s="24">
        <v>74.849999999999994</v>
      </c>
      <c r="K3" s="25">
        <v>1</v>
      </c>
      <c r="L3" s="15" t="s">
        <v>376</v>
      </c>
      <c r="M3" s="27" t="str">
        <f>VLOOKUP(D3,[1]Sheet1!$F$1:$I$65536,4,0)</f>
        <v>13958618984</v>
      </c>
    </row>
    <row r="4" spans="1:13" ht="27" customHeight="1">
      <c r="A4" s="15">
        <v>2</v>
      </c>
      <c r="B4" s="20" t="s">
        <v>44</v>
      </c>
      <c r="C4" s="20"/>
      <c r="D4" s="21" t="s">
        <v>230</v>
      </c>
      <c r="E4" s="20" t="s">
        <v>24</v>
      </c>
      <c r="F4" s="20" t="s">
        <v>42</v>
      </c>
      <c r="G4" s="20" t="s">
        <v>43</v>
      </c>
      <c r="H4" s="22">
        <v>70.5</v>
      </c>
      <c r="I4" s="23">
        <v>76.599999999999994</v>
      </c>
      <c r="J4" s="24">
        <v>73.55</v>
      </c>
      <c r="K4" s="25">
        <v>2</v>
      </c>
      <c r="L4" s="15" t="s">
        <v>45</v>
      </c>
      <c r="M4" s="27" t="str">
        <f>VLOOKUP(D4,[1]Sheet1!$F$1:$I$65536,4,0)</f>
        <v>13666437321</v>
      </c>
    </row>
    <row r="5" spans="1:13" ht="27" customHeight="1">
      <c r="A5" s="15">
        <v>3</v>
      </c>
      <c r="B5" s="20" t="s">
        <v>46</v>
      </c>
      <c r="C5" s="20"/>
      <c r="D5" s="21" t="s">
        <v>231</v>
      </c>
      <c r="E5" s="20" t="s">
        <v>24</v>
      </c>
      <c r="F5" s="20" t="s">
        <v>42</v>
      </c>
      <c r="G5" s="20" t="s">
        <v>43</v>
      </c>
      <c r="H5" s="22">
        <v>62</v>
      </c>
      <c r="I5" s="23">
        <v>81.8</v>
      </c>
      <c r="J5" s="24">
        <v>71.900000000000006</v>
      </c>
      <c r="K5" s="25">
        <v>3</v>
      </c>
      <c r="L5" s="15" t="s">
        <v>45</v>
      </c>
      <c r="M5" s="27" t="str">
        <f>VLOOKUP(D5,[1]Sheet1!$F$1:$I$65536,4,0)</f>
        <v>18357678006</v>
      </c>
    </row>
    <row r="6" spans="1:13" ht="27" customHeight="1">
      <c r="A6" s="15">
        <v>4</v>
      </c>
      <c r="B6" s="20" t="s">
        <v>47</v>
      </c>
      <c r="C6" s="20"/>
      <c r="D6" s="21" t="s">
        <v>232</v>
      </c>
      <c r="E6" s="20" t="s">
        <v>24</v>
      </c>
      <c r="F6" s="20" t="s">
        <v>42</v>
      </c>
      <c r="G6" s="20" t="s">
        <v>43</v>
      </c>
      <c r="H6" s="22">
        <v>65.900000000000006</v>
      </c>
      <c r="I6" s="23">
        <v>77.8</v>
      </c>
      <c r="J6" s="24">
        <v>71.849999999999994</v>
      </c>
      <c r="K6" s="25">
        <v>4</v>
      </c>
      <c r="L6" s="15" t="s">
        <v>45</v>
      </c>
      <c r="M6" s="27" t="str">
        <f>VLOOKUP(D6,[1]Sheet1!$F$1:$I$65536,4,0)</f>
        <v>13586263705</v>
      </c>
    </row>
    <row r="7" spans="1:13" ht="27" customHeight="1">
      <c r="A7" s="15">
        <v>5</v>
      </c>
      <c r="B7" s="20" t="s">
        <v>48</v>
      </c>
      <c r="C7" s="20"/>
      <c r="D7" s="21" t="s">
        <v>233</v>
      </c>
      <c r="E7" s="20" t="s">
        <v>24</v>
      </c>
      <c r="F7" s="20" t="s">
        <v>42</v>
      </c>
      <c r="G7" s="20" t="s">
        <v>43</v>
      </c>
      <c r="H7" s="22">
        <v>67.099999999999994</v>
      </c>
      <c r="I7" s="23">
        <v>76.599999999999994</v>
      </c>
      <c r="J7" s="24">
        <v>71.849999999999994</v>
      </c>
      <c r="K7" s="25">
        <v>5</v>
      </c>
      <c r="L7" s="15" t="s">
        <v>45</v>
      </c>
      <c r="M7" s="27" t="str">
        <f>VLOOKUP(D7,[1]Sheet1!$F$1:$I$65536,4,0)</f>
        <v>18858674147</v>
      </c>
    </row>
    <row r="8" spans="1:13" ht="27" customHeight="1">
      <c r="A8" s="15">
        <v>6</v>
      </c>
      <c r="B8" s="20" t="s">
        <v>49</v>
      </c>
      <c r="C8" s="20"/>
      <c r="D8" s="21" t="s">
        <v>234</v>
      </c>
      <c r="E8" s="20" t="s">
        <v>24</v>
      </c>
      <c r="F8" s="20" t="s">
        <v>42</v>
      </c>
      <c r="G8" s="20" t="s">
        <v>43</v>
      </c>
      <c r="H8" s="22">
        <v>63.9</v>
      </c>
      <c r="I8" s="23">
        <v>77.400000000000006</v>
      </c>
      <c r="J8" s="24">
        <v>70.650000000000006</v>
      </c>
      <c r="K8" s="25">
        <v>6</v>
      </c>
      <c r="L8" s="15" t="s">
        <v>45</v>
      </c>
      <c r="M8" s="27" t="str">
        <f>VLOOKUP(D8,[1]Sheet1!$F$1:$I$65536,4,0)</f>
        <v>18806760917</v>
      </c>
    </row>
    <row r="9" spans="1:13" ht="27" customHeight="1">
      <c r="A9" s="15">
        <v>7</v>
      </c>
      <c r="B9" s="20" t="s">
        <v>50</v>
      </c>
      <c r="C9" s="20"/>
      <c r="D9" s="21" t="s">
        <v>235</v>
      </c>
      <c r="E9" s="20" t="s">
        <v>24</v>
      </c>
      <c r="F9" s="20" t="s">
        <v>42</v>
      </c>
      <c r="G9" s="20" t="s">
        <v>43</v>
      </c>
      <c r="H9" s="22">
        <v>64.2</v>
      </c>
      <c r="I9" s="23">
        <v>76.8</v>
      </c>
      <c r="J9" s="24">
        <v>70.5</v>
      </c>
      <c r="K9" s="25">
        <v>7</v>
      </c>
      <c r="L9" s="15" t="s">
        <v>45</v>
      </c>
      <c r="M9" s="27" t="str">
        <f>VLOOKUP(D9,[1]Sheet1!$F$1:$I$65536,4,0)</f>
        <v>15167655966</v>
      </c>
    </row>
    <row r="10" spans="1:13" ht="27" customHeight="1">
      <c r="A10" s="15">
        <v>8</v>
      </c>
      <c r="B10" s="20" t="s">
        <v>51</v>
      </c>
      <c r="C10" s="20"/>
      <c r="D10" s="21" t="s">
        <v>236</v>
      </c>
      <c r="E10" s="20" t="s">
        <v>24</v>
      </c>
      <c r="F10" s="20" t="s">
        <v>42</v>
      </c>
      <c r="G10" s="20" t="s">
        <v>43</v>
      </c>
      <c r="H10" s="22">
        <v>69.5</v>
      </c>
      <c r="I10" s="23">
        <v>70.400000000000006</v>
      </c>
      <c r="J10" s="24">
        <v>69.95</v>
      </c>
      <c r="K10" s="25">
        <v>8</v>
      </c>
      <c r="L10" s="15" t="s">
        <v>45</v>
      </c>
      <c r="M10" s="27" t="str">
        <f>VLOOKUP(D10,[1]Sheet1!$F$1:$I$65536,4,0)</f>
        <v>13676660020</v>
      </c>
    </row>
    <row r="11" spans="1:13" ht="27" customHeight="1">
      <c r="A11" s="15">
        <v>9</v>
      </c>
      <c r="B11" s="20" t="s">
        <v>52</v>
      </c>
      <c r="C11" s="20"/>
      <c r="D11" s="21" t="s">
        <v>238</v>
      </c>
      <c r="E11" s="20" t="s">
        <v>24</v>
      </c>
      <c r="F11" s="20" t="s">
        <v>42</v>
      </c>
      <c r="G11" s="20" t="s">
        <v>43</v>
      </c>
      <c r="H11" s="22">
        <v>65.8</v>
      </c>
      <c r="I11" s="23">
        <v>72.599999999999994</v>
      </c>
      <c r="J11" s="24">
        <v>69.2</v>
      </c>
      <c r="K11" s="25">
        <v>9</v>
      </c>
      <c r="L11" s="15" t="s">
        <v>45</v>
      </c>
      <c r="M11" s="27" t="str">
        <f>VLOOKUP(D11,[1]Sheet1!$F$1:$I$65536,4,0)</f>
        <v>15757566408</v>
      </c>
    </row>
    <row r="12" spans="1:13" ht="27" customHeight="1">
      <c r="A12" s="15">
        <v>10</v>
      </c>
      <c r="B12" s="20" t="s">
        <v>53</v>
      </c>
      <c r="C12" s="20"/>
      <c r="D12" s="21" t="s">
        <v>237</v>
      </c>
      <c r="E12" s="20" t="s">
        <v>24</v>
      </c>
      <c r="F12" s="20" t="s">
        <v>42</v>
      </c>
      <c r="G12" s="20" t="s">
        <v>43</v>
      </c>
      <c r="H12" s="22">
        <v>69.2</v>
      </c>
      <c r="I12" s="23">
        <v>69.2</v>
      </c>
      <c r="J12" s="24">
        <v>69.2</v>
      </c>
      <c r="K12" s="25">
        <v>10</v>
      </c>
      <c r="L12" s="15" t="s">
        <v>45</v>
      </c>
      <c r="M12" s="27" t="str">
        <f>VLOOKUP(D12,[1]Sheet1!$F$1:$I$65536,4,0)</f>
        <v>13968686635</v>
      </c>
    </row>
    <row r="13" spans="1:13" ht="27" customHeight="1">
      <c r="A13" s="15">
        <v>11</v>
      </c>
      <c r="B13" s="20" t="s">
        <v>54</v>
      </c>
      <c r="C13" s="20"/>
      <c r="D13" s="21" t="s">
        <v>239</v>
      </c>
      <c r="E13" s="20" t="s">
        <v>24</v>
      </c>
      <c r="F13" s="20" t="s">
        <v>42</v>
      </c>
      <c r="G13" s="20" t="s">
        <v>43</v>
      </c>
      <c r="H13" s="22">
        <v>54.9</v>
      </c>
      <c r="I13" s="23">
        <v>82.8</v>
      </c>
      <c r="J13" s="24">
        <v>68.849999999999994</v>
      </c>
      <c r="K13" s="25">
        <v>11</v>
      </c>
      <c r="L13" s="15" t="s">
        <v>45</v>
      </c>
      <c r="M13" s="27" t="str">
        <f>VLOOKUP(D13,[1]Sheet1!$F$1:$I$65536,4,0)</f>
        <v>13588732619</v>
      </c>
    </row>
    <row r="14" spans="1:13" ht="27" customHeight="1">
      <c r="A14" s="15">
        <v>12</v>
      </c>
      <c r="B14" s="20" t="s">
        <v>55</v>
      </c>
      <c r="C14" s="20"/>
      <c r="D14" s="21" t="s">
        <v>240</v>
      </c>
      <c r="E14" s="20" t="s">
        <v>24</v>
      </c>
      <c r="F14" s="20" t="s">
        <v>42</v>
      </c>
      <c r="G14" s="20" t="s">
        <v>43</v>
      </c>
      <c r="H14" s="22">
        <v>56.7</v>
      </c>
      <c r="I14" s="23">
        <v>80.2</v>
      </c>
      <c r="J14" s="24">
        <v>68.45</v>
      </c>
      <c r="K14" s="25">
        <v>12</v>
      </c>
      <c r="L14" s="15" t="s">
        <v>45</v>
      </c>
      <c r="M14" s="27" t="str">
        <f>VLOOKUP(D14,[1]Sheet1!$F$1:$I$65536,4,0)</f>
        <v>18906567179</v>
      </c>
    </row>
    <row r="15" spans="1:13" ht="27" customHeight="1">
      <c r="A15" s="15">
        <v>13</v>
      </c>
      <c r="B15" s="20" t="s">
        <v>56</v>
      </c>
      <c r="C15" s="20"/>
      <c r="D15" s="21" t="s">
        <v>242</v>
      </c>
      <c r="E15" s="20" t="s">
        <v>24</v>
      </c>
      <c r="F15" s="20" t="s">
        <v>42</v>
      </c>
      <c r="G15" s="20" t="s">
        <v>43</v>
      </c>
      <c r="H15" s="22">
        <v>65</v>
      </c>
      <c r="I15" s="23">
        <v>71.8</v>
      </c>
      <c r="J15" s="24">
        <v>68.400000000000006</v>
      </c>
      <c r="K15" s="25">
        <v>13</v>
      </c>
      <c r="L15" s="15" t="s">
        <v>45</v>
      </c>
      <c r="M15" s="27" t="str">
        <f>VLOOKUP(D15,[1]Sheet1!$F$1:$I$65536,4,0)</f>
        <v>15857646937</v>
      </c>
    </row>
    <row r="16" spans="1:13" ht="27" customHeight="1">
      <c r="A16" s="15">
        <v>14</v>
      </c>
      <c r="B16" s="20" t="s">
        <v>57</v>
      </c>
      <c r="C16" s="20"/>
      <c r="D16" s="21" t="s">
        <v>241</v>
      </c>
      <c r="E16" s="20" t="s">
        <v>24</v>
      </c>
      <c r="F16" s="20" t="s">
        <v>42</v>
      </c>
      <c r="G16" s="20" t="s">
        <v>43</v>
      </c>
      <c r="H16" s="22">
        <v>61.9</v>
      </c>
      <c r="I16" s="23">
        <v>74.599999999999994</v>
      </c>
      <c r="J16" s="24">
        <v>68.25</v>
      </c>
      <c r="K16" s="25">
        <v>14</v>
      </c>
      <c r="L16" s="15" t="s">
        <v>45</v>
      </c>
      <c r="M16" s="27" t="str">
        <f>VLOOKUP(D16,[1]Sheet1!$F$1:$I$65536,4,0)</f>
        <v>13906564191</v>
      </c>
    </row>
    <row r="17" spans="1:13" ht="27" customHeight="1">
      <c r="A17" s="15">
        <v>15</v>
      </c>
      <c r="B17" s="20" t="s">
        <v>82</v>
      </c>
      <c r="C17" s="20"/>
      <c r="D17" s="21" t="s">
        <v>263</v>
      </c>
      <c r="E17" s="20" t="s">
        <v>24</v>
      </c>
      <c r="F17" s="20" t="s">
        <v>83</v>
      </c>
      <c r="G17" s="20" t="s">
        <v>84</v>
      </c>
      <c r="H17" s="22">
        <v>58.2</v>
      </c>
      <c r="I17" s="23">
        <v>83.4</v>
      </c>
      <c r="J17" s="24">
        <v>70.8</v>
      </c>
      <c r="K17" s="25">
        <v>1</v>
      </c>
      <c r="L17" s="23" t="s">
        <v>45</v>
      </c>
      <c r="M17" s="27" t="str">
        <f>VLOOKUP(D17,[1]Sheet1!$F$1:$I$65536,4,0)</f>
        <v>18858623595</v>
      </c>
    </row>
    <row r="18" spans="1:13" ht="27" customHeight="1">
      <c r="A18" s="15">
        <v>16</v>
      </c>
      <c r="B18" s="20" t="s">
        <v>86</v>
      </c>
      <c r="C18" s="20"/>
      <c r="D18" s="21" t="s">
        <v>265</v>
      </c>
      <c r="E18" s="20" t="s">
        <v>24</v>
      </c>
      <c r="F18" s="20" t="s">
        <v>83</v>
      </c>
      <c r="G18" s="20" t="s">
        <v>84</v>
      </c>
      <c r="H18" s="22">
        <v>56.7</v>
      </c>
      <c r="I18" s="23">
        <v>78.8</v>
      </c>
      <c r="J18" s="24">
        <v>67.75</v>
      </c>
      <c r="K18" s="25">
        <v>3</v>
      </c>
      <c r="L18" s="23" t="s">
        <v>45</v>
      </c>
      <c r="M18" s="27" t="str">
        <f>VLOOKUP(D18,[1]Sheet1!$F$1:$I$65536,4,0)</f>
        <v>13362630910</v>
      </c>
    </row>
    <row r="19" spans="1:13" ht="27" customHeight="1">
      <c r="A19" s="15">
        <v>17</v>
      </c>
      <c r="B19" s="20" t="s">
        <v>99</v>
      </c>
      <c r="C19" s="20"/>
      <c r="D19" s="21" t="s">
        <v>283</v>
      </c>
      <c r="E19" s="20" t="s">
        <v>24</v>
      </c>
      <c r="F19" s="20" t="s">
        <v>88</v>
      </c>
      <c r="G19" s="20" t="s">
        <v>89</v>
      </c>
      <c r="H19" s="22">
        <v>70.5</v>
      </c>
      <c r="I19" s="23">
        <v>81.400000000000006</v>
      </c>
      <c r="J19" s="24">
        <v>75.95</v>
      </c>
      <c r="K19" s="25">
        <v>11</v>
      </c>
      <c r="L19" s="23" t="s">
        <v>377</v>
      </c>
      <c r="M19" s="27" t="str">
        <f>VLOOKUP(D19,[1]Sheet1!$F$1:$I$65536,4,0)</f>
        <v>15558638083</v>
      </c>
    </row>
    <row r="20" spans="1:13" ht="27" customHeight="1">
      <c r="A20" s="15">
        <v>18</v>
      </c>
      <c r="B20" s="20" t="s">
        <v>111</v>
      </c>
      <c r="C20" s="20"/>
      <c r="D20" s="21" t="s">
        <v>291</v>
      </c>
      <c r="E20" s="20" t="s">
        <v>24</v>
      </c>
      <c r="F20" s="20" t="s">
        <v>109</v>
      </c>
      <c r="G20" s="20" t="s">
        <v>110</v>
      </c>
      <c r="H20" s="22">
        <v>66.2</v>
      </c>
      <c r="I20" s="23">
        <v>91.6</v>
      </c>
      <c r="J20" s="24">
        <v>78.900000000000006</v>
      </c>
      <c r="K20" s="25">
        <v>2</v>
      </c>
      <c r="L20" s="15" t="s">
        <v>45</v>
      </c>
      <c r="M20" s="27" t="str">
        <f>VLOOKUP(D20,[1]Sheet1!$F$1:$I$65536,4,0)</f>
        <v>13758708139</v>
      </c>
    </row>
    <row r="21" spans="1:13" ht="27" customHeight="1">
      <c r="A21" s="15">
        <v>19</v>
      </c>
      <c r="B21" s="20" t="s">
        <v>112</v>
      </c>
      <c r="C21" s="20"/>
      <c r="D21" s="21" t="s">
        <v>289</v>
      </c>
      <c r="E21" s="20" t="s">
        <v>24</v>
      </c>
      <c r="F21" s="20" t="s">
        <v>109</v>
      </c>
      <c r="G21" s="20" t="s">
        <v>110</v>
      </c>
      <c r="H21" s="22">
        <v>64.2</v>
      </c>
      <c r="I21" s="23">
        <v>91.4</v>
      </c>
      <c r="J21" s="24">
        <v>77.8</v>
      </c>
      <c r="K21" s="25">
        <v>3</v>
      </c>
      <c r="L21" s="15" t="s">
        <v>45</v>
      </c>
      <c r="M21" s="27" t="str">
        <f>VLOOKUP(D21,[1]Sheet1!$F$1:$I$65536,4,0)</f>
        <v>13777385006</v>
      </c>
    </row>
    <row r="22" spans="1:13" ht="27" customHeight="1">
      <c r="A22" s="15">
        <v>20</v>
      </c>
      <c r="B22" s="20" t="s">
        <v>113</v>
      </c>
      <c r="C22" s="20"/>
      <c r="D22" s="21" t="s">
        <v>292</v>
      </c>
      <c r="E22" s="20" t="s">
        <v>24</v>
      </c>
      <c r="F22" s="20" t="s">
        <v>109</v>
      </c>
      <c r="G22" s="20" t="s">
        <v>110</v>
      </c>
      <c r="H22" s="22">
        <v>63.2</v>
      </c>
      <c r="I22" s="23">
        <v>88.6</v>
      </c>
      <c r="J22" s="24">
        <v>75.900000000000006</v>
      </c>
      <c r="K22" s="25">
        <v>4</v>
      </c>
      <c r="L22" s="15" t="s">
        <v>45</v>
      </c>
      <c r="M22" s="27" t="str">
        <f>VLOOKUP(D22,[1]Sheet1!$F$1:$I$65536,4,0)</f>
        <v>15268456928</v>
      </c>
    </row>
    <row r="23" spans="1:13" ht="27" customHeight="1">
      <c r="A23" s="15">
        <v>21</v>
      </c>
      <c r="B23" s="20" t="s">
        <v>114</v>
      </c>
      <c r="C23" s="20"/>
      <c r="D23" s="21" t="s">
        <v>293</v>
      </c>
      <c r="E23" s="20" t="s">
        <v>24</v>
      </c>
      <c r="F23" s="20" t="s">
        <v>109</v>
      </c>
      <c r="G23" s="20" t="s">
        <v>110</v>
      </c>
      <c r="H23" s="22">
        <v>56.8</v>
      </c>
      <c r="I23" s="23">
        <v>93.4</v>
      </c>
      <c r="J23" s="24">
        <v>75.099999999999994</v>
      </c>
      <c r="K23" s="25">
        <v>5</v>
      </c>
      <c r="L23" s="15" t="s">
        <v>45</v>
      </c>
      <c r="M23" s="27" t="str">
        <f>VLOOKUP(D23,[1]Sheet1!$F$1:$I$65536,4,0)</f>
        <v>13575864546</v>
      </c>
    </row>
    <row r="24" spans="1:13" ht="27" customHeight="1">
      <c r="A24" s="15">
        <v>22</v>
      </c>
      <c r="B24" s="20" t="s">
        <v>117</v>
      </c>
      <c r="C24" s="20"/>
      <c r="D24" s="21" t="s">
        <v>296</v>
      </c>
      <c r="E24" s="20" t="s">
        <v>24</v>
      </c>
      <c r="F24" s="20" t="s">
        <v>109</v>
      </c>
      <c r="G24" s="20" t="s">
        <v>110</v>
      </c>
      <c r="H24" s="22">
        <v>57.6</v>
      </c>
      <c r="I24" s="23">
        <v>89.4</v>
      </c>
      <c r="J24" s="24">
        <v>73.5</v>
      </c>
      <c r="K24" s="25">
        <v>8</v>
      </c>
      <c r="L24" s="15" t="s">
        <v>45</v>
      </c>
      <c r="M24" s="27" t="str">
        <f>VLOOKUP(D24,[1]Sheet1!$F$1:$I$65536,4,0)</f>
        <v>15268850835</v>
      </c>
    </row>
    <row r="25" spans="1:13" ht="27" customHeight="1">
      <c r="A25" s="15">
        <v>23</v>
      </c>
      <c r="B25" s="20" t="s">
        <v>148</v>
      </c>
      <c r="C25" s="20"/>
      <c r="D25" s="21" t="s">
        <v>306</v>
      </c>
      <c r="E25" s="20" t="s">
        <v>24</v>
      </c>
      <c r="F25" s="20" t="s">
        <v>144</v>
      </c>
      <c r="G25" s="20" t="s">
        <v>145</v>
      </c>
      <c r="H25" s="22">
        <v>73</v>
      </c>
      <c r="I25" s="23">
        <v>82</v>
      </c>
      <c r="J25" s="24">
        <v>77.5</v>
      </c>
      <c r="K25" s="25">
        <v>4</v>
      </c>
      <c r="L25" s="19" t="s">
        <v>378</v>
      </c>
      <c r="M25" s="27" t="str">
        <f>VLOOKUP(D25,[1]Sheet1!$F$1:$I$65536,4,0)</f>
        <v>15757906390</v>
      </c>
    </row>
    <row r="26" spans="1:13" ht="27" customHeight="1">
      <c r="A26" s="15">
        <v>24</v>
      </c>
      <c r="B26" s="20" t="s">
        <v>131</v>
      </c>
      <c r="C26" s="20"/>
      <c r="D26" s="21" t="s">
        <v>313</v>
      </c>
      <c r="E26" s="20" t="s">
        <v>24</v>
      </c>
      <c r="F26" s="20" t="s">
        <v>129</v>
      </c>
      <c r="G26" s="20" t="s">
        <v>130</v>
      </c>
      <c r="H26" s="22">
        <v>73</v>
      </c>
      <c r="I26" s="23">
        <v>80.2</v>
      </c>
      <c r="J26" s="24">
        <v>76.599999999999994</v>
      </c>
      <c r="K26" s="25">
        <v>2</v>
      </c>
      <c r="L26" s="15" t="s">
        <v>45</v>
      </c>
      <c r="M26" s="27" t="str">
        <f>VLOOKUP(D26,[1]Sheet1!$F$1:$I$65536,4,0)</f>
        <v>18394338965</v>
      </c>
    </row>
    <row r="27" spans="1:13" ht="27" customHeight="1">
      <c r="A27" s="15">
        <v>25</v>
      </c>
      <c r="B27" s="20" t="s">
        <v>169</v>
      </c>
      <c r="C27" s="20"/>
      <c r="D27" s="21" t="s">
        <v>315</v>
      </c>
      <c r="E27" s="20" t="s">
        <v>24</v>
      </c>
      <c r="F27" s="20" t="s">
        <v>167</v>
      </c>
      <c r="G27" s="20" t="s">
        <v>168</v>
      </c>
      <c r="H27" s="22">
        <v>74.599999999999994</v>
      </c>
      <c r="I27" s="15">
        <v>90.6</v>
      </c>
      <c r="J27" s="15">
        <v>82.6</v>
      </c>
      <c r="K27" s="15">
        <v>2</v>
      </c>
      <c r="L27" s="15" t="s">
        <v>45</v>
      </c>
      <c r="M27" s="27" t="str">
        <f>VLOOKUP(D27,[1]Sheet1!$F$1:$I$65536,4,0)</f>
        <v>13566662231</v>
      </c>
    </row>
    <row r="28" spans="1:13" ht="27" customHeight="1">
      <c r="A28" s="15">
        <v>26</v>
      </c>
      <c r="B28" s="20" t="s">
        <v>151</v>
      </c>
      <c r="C28" s="20"/>
      <c r="D28" s="21" t="s">
        <v>322</v>
      </c>
      <c r="E28" s="20" t="s">
        <v>24</v>
      </c>
      <c r="F28" s="20" t="s">
        <v>152</v>
      </c>
      <c r="G28" s="20" t="s">
        <v>153</v>
      </c>
      <c r="H28" s="22">
        <v>86</v>
      </c>
      <c r="I28" s="23">
        <v>78</v>
      </c>
      <c r="J28" s="24">
        <v>82</v>
      </c>
      <c r="K28" s="25">
        <v>1</v>
      </c>
      <c r="L28" s="15" t="s">
        <v>379</v>
      </c>
      <c r="M28" s="27" t="str">
        <f>VLOOKUP(D28,[1]Sheet1!$F$1:$I$65536,4,0)</f>
        <v>18758692112</v>
      </c>
    </row>
    <row r="29" spans="1:13" ht="27" customHeight="1">
      <c r="A29" s="15">
        <v>27</v>
      </c>
      <c r="B29" s="20" t="s">
        <v>174</v>
      </c>
      <c r="C29" s="20"/>
      <c r="D29" s="21" t="s">
        <v>325</v>
      </c>
      <c r="E29" s="20" t="s">
        <v>24</v>
      </c>
      <c r="F29" s="20" t="s">
        <v>172</v>
      </c>
      <c r="G29" s="20" t="s">
        <v>173</v>
      </c>
      <c r="H29" s="22">
        <v>66</v>
      </c>
      <c r="I29" s="15">
        <v>78.849999999999994</v>
      </c>
      <c r="J29" s="15">
        <v>72.430000000000007</v>
      </c>
      <c r="K29" s="15">
        <v>2</v>
      </c>
      <c r="L29" s="15" t="s">
        <v>45</v>
      </c>
      <c r="M29" s="27" t="str">
        <f>VLOOKUP(D29,[1]Sheet1!$F$1:$I$65536,4,0)</f>
        <v>15068618713</v>
      </c>
    </row>
    <row r="30" spans="1:13" ht="27" customHeight="1">
      <c r="A30" s="15">
        <v>28</v>
      </c>
      <c r="B30" s="20" t="s">
        <v>176</v>
      </c>
      <c r="C30" s="20"/>
      <c r="D30" s="21" t="s">
        <v>327</v>
      </c>
      <c r="E30" s="20" t="s">
        <v>24</v>
      </c>
      <c r="F30" s="20" t="s">
        <v>172</v>
      </c>
      <c r="G30" s="20" t="s">
        <v>173</v>
      </c>
      <c r="H30" s="22">
        <v>55.5</v>
      </c>
      <c r="I30" s="15">
        <v>85.9</v>
      </c>
      <c r="J30" s="15">
        <v>70.7</v>
      </c>
      <c r="K30" s="15">
        <v>4</v>
      </c>
      <c r="L30" s="15" t="s">
        <v>45</v>
      </c>
      <c r="M30" s="27" t="str">
        <f>VLOOKUP(D30,[1]Sheet1!$F$1:$I$65536,4,0)</f>
        <v>13634015403</v>
      </c>
    </row>
    <row r="31" spans="1:13" ht="27" customHeight="1">
      <c r="A31" s="15">
        <v>29</v>
      </c>
      <c r="B31" s="20" t="s">
        <v>177</v>
      </c>
      <c r="C31" s="20"/>
      <c r="D31" s="21" t="s">
        <v>328</v>
      </c>
      <c r="E31" s="20" t="s">
        <v>24</v>
      </c>
      <c r="F31" s="20" t="s">
        <v>172</v>
      </c>
      <c r="G31" s="20" t="s">
        <v>173</v>
      </c>
      <c r="H31" s="22">
        <v>62.5</v>
      </c>
      <c r="I31" s="15">
        <v>78.05</v>
      </c>
      <c r="J31" s="15">
        <v>70.28</v>
      </c>
      <c r="K31" s="15">
        <v>5</v>
      </c>
      <c r="L31" s="15" t="s">
        <v>45</v>
      </c>
      <c r="M31" s="27" t="str">
        <f>VLOOKUP(D31,[1]Sheet1!$F$1:$I$65536,4,0)</f>
        <v>13586224946</v>
      </c>
    </row>
    <row r="32" spans="1:13" ht="27" customHeight="1">
      <c r="A32" s="15">
        <v>30</v>
      </c>
      <c r="B32" s="20" t="s">
        <v>178</v>
      </c>
      <c r="C32" s="20"/>
      <c r="D32" s="21" t="s">
        <v>329</v>
      </c>
      <c r="E32" s="20" t="s">
        <v>24</v>
      </c>
      <c r="F32" s="20" t="s">
        <v>172</v>
      </c>
      <c r="G32" s="20" t="s">
        <v>173</v>
      </c>
      <c r="H32" s="22">
        <v>54.5</v>
      </c>
      <c r="I32" s="15">
        <v>85.15</v>
      </c>
      <c r="J32" s="15">
        <v>69.83</v>
      </c>
      <c r="K32" s="15">
        <v>6</v>
      </c>
      <c r="L32" s="15" t="s">
        <v>45</v>
      </c>
      <c r="M32" s="27" t="str">
        <f>VLOOKUP(D32,[1]Sheet1!$F$1:$I$65536,4,0)</f>
        <v>13645875272</v>
      </c>
    </row>
    <row r="33" spans="1:13" ht="27" customHeight="1">
      <c r="A33" s="15">
        <v>31</v>
      </c>
      <c r="B33" s="20" t="s">
        <v>181</v>
      </c>
      <c r="C33" s="20"/>
      <c r="D33" s="21" t="s">
        <v>332</v>
      </c>
      <c r="E33" s="20" t="s">
        <v>24</v>
      </c>
      <c r="F33" s="20" t="s">
        <v>172</v>
      </c>
      <c r="G33" s="20" t="s">
        <v>173</v>
      </c>
      <c r="H33" s="22">
        <v>50.5</v>
      </c>
      <c r="I33" s="15">
        <v>88.15</v>
      </c>
      <c r="J33" s="15">
        <v>69.33</v>
      </c>
      <c r="K33" s="15">
        <v>9</v>
      </c>
      <c r="L33" s="15" t="s">
        <v>45</v>
      </c>
      <c r="M33" s="27" t="str">
        <f>VLOOKUP(D33,[1]Sheet1!$F$1:$I$65536,4,0)</f>
        <v>13958691290</v>
      </c>
    </row>
    <row r="34" spans="1:13" ht="27" customHeight="1">
      <c r="A34" s="15">
        <v>32</v>
      </c>
      <c r="B34" s="20" t="s">
        <v>182</v>
      </c>
      <c r="C34" s="20"/>
      <c r="D34" s="21" t="s">
        <v>333</v>
      </c>
      <c r="E34" s="20" t="s">
        <v>24</v>
      </c>
      <c r="F34" s="20" t="s">
        <v>172</v>
      </c>
      <c r="G34" s="20" t="s">
        <v>173</v>
      </c>
      <c r="H34" s="22">
        <v>55.5</v>
      </c>
      <c r="I34" s="15">
        <v>80.150000000000006</v>
      </c>
      <c r="J34" s="15">
        <v>67.83</v>
      </c>
      <c r="K34" s="15">
        <v>10</v>
      </c>
      <c r="L34" s="15" t="s">
        <v>45</v>
      </c>
      <c r="M34" s="27" t="str">
        <f>VLOOKUP(D34,[1]Sheet1!$F$1:$I$65536,4,0)</f>
        <v>18767797359</v>
      </c>
    </row>
    <row r="35" spans="1:13" ht="27" customHeight="1">
      <c r="A35" s="15">
        <v>33</v>
      </c>
      <c r="B35" s="20" t="s">
        <v>184</v>
      </c>
      <c r="C35" s="20"/>
      <c r="D35" s="21" t="s">
        <v>335</v>
      </c>
      <c r="E35" s="20" t="s">
        <v>24</v>
      </c>
      <c r="F35" s="20" t="s">
        <v>172</v>
      </c>
      <c r="G35" s="20" t="s">
        <v>173</v>
      </c>
      <c r="H35" s="22">
        <v>51</v>
      </c>
      <c r="I35" s="15">
        <v>83.4</v>
      </c>
      <c r="J35" s="15">
        <v>67.2</v>
      </c>
      <c r="K35" s="15">
        <v>12</v>
      </c>
      <c r="L35" s="15" t="s">
        <v>45</v>
      </c>
      <c r="M35" s="27" t="str">
        <f>VLOOKUP(D35,[1]Sheet1!$F$1:$I$65536,4,0)</f>
        <v>17857092192</v>
      </c>
    </row>
    <row r="36" spans="1:13" ht="27" customHeight="1">
      <c r="A36" s="15">
        <v>34</v>
      </c>
      <c r="B36" s="15" t="s">
        <v>23</v>
      </c>
      <c r="C36" s="15"/>
      <c r="D36" s="21" t="s">
        <v>351</v>
      </c>
      <c r="E36" s="15" t="s">
        <v>24</v>
      </c>
      <c r="F36" s="15" t="s">
        <v>25</v>
      </c>
      <c r="G36" s="15" t="s">
        <v>26</v>
      </c>
      <c r="H36" s="15">
        <v>68</v>
      </c>
      <c r="I36" s="15">
        <v>89.66</v>
      </c>
      <c r="J36" s="26">
        <v>78.83</v>
      </c>
      <c r="K36" s="15">
        <v>1</v>
      </c>
      <c r="L36" s="15" t="s">
        <v>377</v>
      </c>
      <c r="M36" s="27" t="str">
        <f>VLOOKUP(D36,[1]Sheet1!$F$1:$I$65536,4,0)</f>
        <v>15268856912</v>
      </c>
    </row>
    <row r="37" spans="1:13" ht="27" customHeight="1">
      <c r="A37" s="15">
        <v>35</v>
      </c>
      <c r="B37" s="15" t="s">
        <v>31</v>
      </c>
      <c r="C37" s="15"/>
      <c r="D37" s="21" t="s">
        <v>354</v>
      </c>
      <c r="E37" s="15" t="s">
        <v>24</v>
      </c>
      <c r="F37" s="15" t="s">
        <v>32</v>
      </c>
      <c r="G37" s="15" t="s">
        <v>33</v>
      </c>
      <c r="H37" s="15">
        <v>64</v>
      </c>
      <c r="I37" s="15">
        <v>64.2</v>
      </c>
      <c r="J37" s="26">
        <v>64.099999999999994</v>
      </c>
      <c r="K37" s="15">
        <v>1</v>
      </c>
      <c r="L37" s="15" t="s">
        <v>380</v>
      </c>
      <c r="M37" s="27" t="str">
        <f>VLOOKUP(D37,[1]Sheet1!$F$1:$I$65536,4,0)</f>
        <v>18357691588</v>
      </c>
    </row>
    <row r="38" spans="1:13" ht="27" customHeight="1">
      <c r="A38" s="15">
        <v>36</v>
      </c>
      <c r="B38" s="20" t="s">
        <v>155</v>
      </c>
      <c r="C38" s="20"/>
      <c r="D38" s="21" t="s">
        <v>381</v>
      </c>
      <c r="E38" s="20" t="s">
        <v>24</v>
      </c>
      <c r="F38" s="20" t="s">
        <v>156</v>
      </c>
      <c r="G38" s="20" t="s">
        <v>157</v>
      </c>
      <c r="H38" s="22">
        <v>65</v>
      </c>
      <c r="I38" s="23">
        <v>74.400000000000006</v>
      </c>
      <c r="J38" s="24">
        <v>69.7</v>
      </c>
      <c r="K38" s="25">
        <v>1</v>
      </c>
      <c r="L38" s="15" t="s">
        <v>382</v>
      </c>
      <c r="M38" s="27" t="str">
        <f>VLOOKUP(D38,[1]Sheet1!$F$1:$I$65536,4,0)</f>
        <v>18868808731</v>
      </c>
    </row>
    <row r="39" spans="1:13" ht="27" customHeight="1">
      <c r="A39" s="15">
        <v>37</v>
      </c>
      <c r="B39" s="20" t="s">
        <v>158</v>
      </c>
      <c r="C39" s="20"/>
      <c r="D39" s="21" t="s">
        <v>360</v>
      </c>
      <c r="E39" s="20" t="s">
        <v>24</v>
      </c>
      <c r="F39" s="20" t="s">
        <v>156</v>
      </c>
      <c r="G39" s="20" t="s">
        <v>157</v>
      </c>
      <c r="H39" s="22">
        <v>58</v>
      </c>
      <c r="I39" s="23">
        <v>79.400000000000006</v>
      </c>
      <c r="J39" s="24">
        <v>68.7</v>
      </c>
      <c r="K39" s="25">
        <v>2</v>
      </c>
      <c r="L39" s="15" t="s">
        <v>382</v>
      </c>
      <c r="M39" s="27" t="str">
        <f>VLOOKUP(D39,[1]Sheet1!$F$1:$I$65536,4,0)</f>
        <v>13906566702</v>
      </c>
    </row>
    <row r="40" spans="1:13" ht="27" customHeight="1">
      <c r="A40" s="15">
        <v>38</v>
      </c>
      <c r="B40" s="20" t="s">
        <v>159</v>
      </c>
      <c r="C40" s="20"/>
      <c r="D40" s="21" t="s">
        <v>225</v>
      </c>
      <c r="E40" s="20" t="s">
        <v>1</v>
      </c>
      <c r="F40" s="20" t="s">
        <v>160</v>
      </c>
      <c r="G40" s="20" t="s">
        <v>161</v>
      </c>
      <c r="H40" s="22">
        <v>72.7</v>
      </c>
      <c r="I40" s="15">
        <v>91.34</v>
      </c>
      <c r="J40" s="15">
        <v>82.02</v>
      </c>
      <c r="K40" s="15">
        <v>1</v>
      </c>
      <c r="L40" s="15" t="s">
        <v>45</v>
      </c>
      <c r="M40" s="27" t="str">
        <f>VLOOKUP(D40,[1]Sheet1!$F$1:$I$65536,4,0)</f>
        <v>13958697380</v>
      </c>
    </row>
    <row r="41" spans="1:13" ht="27" customHeight="1">
      <c r="A41" s="15">
        <v>39</v>
      </c>
      <c r="B41" s="20" t="s">
        <v>162</v>
      </c>
      <c r="C41" s="20"/>
      <c r="D41" s="21" t="s">
        <v>226</v>
      </c>
      <c r="E41" s="20" t="s">
        <v>1</v>
      </c>
      <c r="F41" s="20" t="s">
        <v>160</v>
      </c>
      <c r="G41" s="20" t="s">
        <v>161</v>
      </c>
      <c r="H41" s="22">
        <v>74.5</v>
      </c>
      <c r="I41" s="15">
        <v>88.96</v>
      </c>
      <c r="J41" s="15">
        <v>81.73</v>
      </c>
      <c r="K41" s="15">
        <v>2</v>
      </c>
      <c r="L41" s="15" t="s">
        <v>45</v>
      </c>
      <c r="M41" s="27" t="str">
        <f>VLOOKUP(D41,[1]Sheet1!$F$1:$I$65536,4,0)</f>
        <v>13106490603</v>
      </c>
    </row>
    <row r="42" spans="1:13" ht="27" customHeight="1">
      <c r="A42" s="15">
        <v>40</v>
      </c>
      <c r="B42" s="20" t="s">
        <v>163</v>
      </c>
      <c r="C42" s="20"/>
      <c r="D42" s="21" t="s">
        <v>227</v>
      </c>
      <c r="E42" s="20" t="s">
        <v>1</v>
      </c>
      <c r="F42" s="20" t="s">
        <v>160</v>
      </c>
      <c r="G42" s="20" t="s">
        <v>161</v>
      </c>
      <c r="H42" s="22">
        <v>74</v>
      </c>
      <c r="I42" s="15">
        <v>88.6</v>
      </c>
      <c r="J42" s="15">
        <v>81.3</v>
      </c>
      <c r="K42" s="15">
        <v>3</v>
      </c>
      <c r="L42" s="15" t="s">
        <v>45</v>
      </c>
      <c r="M42" s="27" t="str">
        <f>VLOOKUP(D42,[1]Sheet1!$F$1:$I$65536,4,0)</f>
        <v>17826868161</v>
      </c>
    </row>
    <row r="43" spans="1:13" ht="27" customHeight="1">
      <c r="A43" s="15">
        <v>41</v>
      </c>
      <c r="B43" s="20" t="s">
        <v>164</v>
      </c>
      <c r="C43" s="20"/>
      <c r="D43" s="21" t="s">
        <v>228</v>
      </c>
      <c r="E43" s="20" t="s">
        <v>1</v>
      </c>
      <c r="F43" s="20" t="s">
        <v>160</v>
      </c>
      <c r="G43" s="20" t="s">
        <v>161</v>
      </c>
      <c r="H43" s="22">
        <v>73.3</v>
      </c>
      <c r="I43" s="15">
        <v>88.44</v>
      </c>
      <c r="J43" s="15">
        <v>80.87</v>
      </c>
      <c r="K43" s="15">
        <v>4</v>
      </c>
      <c r="L43" s="15" t="s">
        <v>45</v>
      </c>
      <c r="M43" s="27" t="str">
        <f>VLOOKUP(D43,[1]Sheet1!$F$1:$I$65536,4,0)</f>
        <v>13666493998</v>
      </c>
    </row>
    <row r="44" spans="1:13" ht="27" customHeight="1">
      <c r="A44" s="15">
        <v>42</v>
      </c>
      <c r="B44" s="20" t="s">
        <v>165</v>
      </c>
      <c r="C44" s="20"/>
      <c r="D44" s="21" t="s">
        <v>224</v>
      </c>
      <c r="E44" s="20" t="s">
        <v>1</v>
      </c>
      <c r="F44" s="20" t="s">
        <v>160</v>
      </c>
      <c r="G44" s="20" t="s">
        <v>161</v>
      </c>
      <c r="H44" s="22">
        <v>70.8</v>
      </c>
      <c r="I44" s="15">
        <v>89.72</v>
      </c>
      <c r="J44" s="15">
        <v>80.260000000000005</v>
      </c>
      <c r="K44" s="15">
        <v>5</v>
      </c>
      <c r="L44" s="15" t="s">
        <v>45</v>
      </c>
      <c r="M44" s="27" t="str">
        <f>VLOOKUP(D44,[1]Sheet1!$F$1:$I$65536,4,0)</f>
        <v>13575863293</v>
      </c>
    </row>
    <row r="45" spans="1:13" ht="27" customHeight="1">
      <c r="A45" s="15">
        <v>43</v>
      </c>
      <c r="B45" s="20" t="s">
        <v>58</v>
      </c>
      <c r="C45" s="20"/>
      <c r="D45" s="21" t="s">
        <v>244</v>
      </c>
      <c r="E45" s="20" t="s">
        <v>1</v>
      </c>
      <c r="F45" s="20" t="s">
        <v>59</v>
      </c>
      <c r="G45" s="20" t="s">
        <v>60</v>
      </c>
      <c r="H45" s="22">
        <v>78.7</v>
      </c>
      <c r="I45" s="23">
        <v>87.8</v>
      </c>
      <c r="J45" s="24">
        <v>83.25</v>
      </c>
      <c r="K45" s="25">
        <v>1</v>
      </c>
      <c r="L45" s="15" t="s">
        <v>383</v>
      </c>
      <c r="M45" s="27" t="str">
        <f>VLOOKUP(D45,[1]Sheet1!$F$1:$I$65536,4,0)</f>
        <v>15712698495</v>
      </c>
    </row>
    <row r="46" spans="1:13" ht="27" customHeight="1">
      <c r="A46" s="15">
        <v>44</v>
      </c>
      <c r="B46" s="20" t="s">
        <v>61</v>
      </c>
      <c r="C46" s="20"/>
      <c r="D46" s="21" t="s">
        <v>246</v>
      </c>
      <c r="E46" s="20" t="s">
        <v>1</v>
      </c>
      <c r="F46" s="20" t="s">
        <v>59</v>
      </c>
      <c r="G46" s="20" t="s">
        <v>60</v>
      </c>
      <c r="H46" s="22">
        <v>74.2</v>
      </c>
      <c r="I46" s="23">
        <v>88.8</v>
      </c>
      <c r="J46" s="24">
        <v>81.5</v>
      </c>
      <c r="K46" s="25">
        <v>2</v>
      </c>
      <c r="L46" s="15" t="s">
        <v>383</v>
      </c>
      <c r="M46" s="27" t="str">
        <f>VLOOKUP(D46,[1]Sheet1!$F$1:$I$65536,4,0)</f>
        <v>13566471852</v>
      </c>
    </row>
    <row r="47" spans="1:13" ht="27" customHeight="1">
      <c r="A47" s="15">
        <v>45</v>
      </c>
      <c r="B47" s="20" t="s">
        <v>62</v>
      </c>
      <c r="C47" s="20"/>
      <c r="D47" s="21" t="s">
        <v>243</v>
      </c>
      <c r="E47" s="20" t="s">
        <v>1</v>
      </c>
      <c r="F47" s="20" t="s">
        <v>59</v>
      </c>
      <c r="G47" s="20" t="s">
        <v>60</v>
      </c>
      <c r="H47" s="22">
        <v>81.7</v>
      </c>
      <c r="I47" s="23">
        <v>80.599999999999994</v>
      </c>
      <c r="J47" s="24">
        <v>81.150000000000006</v>
      </c>
      <c r="K47" s="25">
        <v>3</v>
      </c>
      <c r="L47" s="15" t="s">
        <v>383</v>
      </c>
      <c r="M47" s="27" t="str">
        <f>VLOOKUP(D47,[1]Sheet1!$F$1:$I$65536,4,0)</f>
        <v>18767409191</v>
      </c>
    </row>
    <row r="48" spans="1:13" ht="27" customHeight="1">
      <c r="A48" s="15">
        <v>46</v>
      </c>
      <c r="B48" s="20" t="s">
        <v>63</v>
      </c>
      <c r="C48" s="20"/>
      <c r="D48" s="21" t="s">
        <v>245</v>
      </c>
      <c r="E48" s="20" t="s">
        <v>1</v>
      </c>
      <c r="F48" s="20" t="s">
        <v>59</v>
      </c>
      <c r="G48" s="20" t="s">
        <v>60</v>
      </c>
      <c r="H48" s="22">
        <v>82.7</v>
      </c>
      <c r="I48" s="23">
        <v>77.8</v>
      </c>
      <c r="J48" s="24">
        <v>80.25</v>
      </c>
      <c r="K48" s="25">
        <v>4</v>
      </c>
      <c r="L48" s="15" t="s">
        <v>383</v>
      </c>
      <c r="M48" s="27" t="str">
        <f>VLOOKUP(D48,[1]Sheet1!$F$1:$I$65536,4,0)</f>
        <v>15957669360</v>
      </c>
    </row>
    <row r="49" spans="1:13" ht="27" customHeight="1">
      <c r="A49" s="15">
        <v>47</v>
      </c>
      <c r="B49" s="20" t="s">
        <v>64</v>
      </c>
      <c r="C49" s="20"/>
      <c r="D49" s="21" t="s">
        <v>247</v>
      </c>
      <c r="E49" s="20" t="s">
        <v>1</v>
      </c>
      <c r="F49" s="20" t="s">
        <v>59</v>
      </c>
      <c r="G49" s="20" t="s">
        <v>60</v>
      </c>
      <c r="H49" s="22">
        <v>75.099999999999994</v>
      </c>
      <c r="I49" s="23">
        <v>84</v>
      </c>
      <c r="J49" s="24">
        <v>79.55</v>
      </c>
      <c r="K49" s="25">
        <v>5</v>
      </c>
      <c r="L49" s="15" t="s">
        <v>383</v>
      </c>
      <c r="M49" s="27" t="str">
        <f>VLOOKUP(D49,[1]Sheet1!$F$1:$I$65536,4,0)</f>
        <v>15158553335</v>
      </c>
    </row>
    <row r="50" spans="1:13" ht="27" customHeight="1">
      <c r="A50" s="15">
        <v>48</v>
      </c>
      <c r="B50" s="20" t="s">
        <v>65</v>
      </c>
      <c r="C50" s="20"/>
      <c r="D50" s="21" t="s">
        <v>248</v>
      </c>
      <c r="E50" s="20" t="s">
        <v>1</v>
      </c>
      <c r="F50" s="20" t="s">
        <v>59</v>
      </c>
      <c r="G50" s="20" t="s">
        <v>60</v>
      </c>
      <c r="H50" s="22">
        <v>74.5</v>
      </c>
      <c r="I50" s="23">
        <v>84.4</v>
      </c>
      <c r="J50" s="24">
        <v>79.45</v>
      </c>
      <c r="K50" s="25">
        <v>6</v>
      </c>
      <c r="L50" s="15" t="s">
        <v>383</v>
      </c>
      <c r="M50" s="27" t="str">
        <f>VLOOKUP(D50,[1]Sheet1!$F$1:$I$65536,4,0)</f>
        <v>15305760815</v>
      </c>
    </row>
    <row r="51" spans="1:13" ht="27" customHeight="1">
      <c r="A51" s="15">
        <v>49</v>
      </c>
      <c r="B51" s="20" t="s">
        <v>66</v>
      </c>
      <c r="C51" s="20"/>
      <c r="D51" s="21" t="s">
        <v>251</v>
      </c>
      <c r="E51" s="20" t="s">
        <v>1</v>
      </c>
      <c r="F51" s="20" t="s">
        <v>59</v>
      </c>
      <c r="G51" s="20" t="s">
        <v>60</v>
      </c>
      <c r="H51" s="22">
        <v>79</v>
      </c>
      <c r="I51" s="23">
        <v>79.8</v>
      </c>
      <c r="J51" s="24">
        <v>79.400000000000006</v>
      </c>
      <c r="K51" s="25">
        <v>7</v>
      </c>
      <c r="L51" s="15" t="s">
        <v>383</v>
      </c>
      <c r="M51" s="27" t="str">
        <f>VLOOKUP(D51,[1]Sheet1!$F$1:$I$65536,4,0)</f>
        <v>13758679506</v>
      </c>
    </row>
    <row r="52" spans="1:13" ht="27" customHeight="1">
      <c r="A52" s="15">
        <v>50</v>
      </c>
      <c r="B52" s="20" t="s">
        <v>67</v>
      </c>
      <c r="C52" s="20"/>
      <c r="D52" s="21" t="s">
        <v>249</v>
      </c>
      <c r="E52" s="20" t="s">
        <v>1</v>
      </c>
      <c r="F52" s="20" t="s">
        <v>59</v>
      </c>
      <c r="G52" s="20" t="s">
        <v>60</v>
      </c>
      <c r="H52" s="22">
        <v>75.2</v>
      </c>
      <c r="I52" s="23">
        <v>83</v>
      </c>
      <c r="J52" s="24">
        <v>79.099999999999994</v>
      </c>
      <c r="K52" s="25">
        <v>8</v>
      </c>
      <c r="L52" s="15" t="s">
        <v>383</v>
      </c>
      <c r="M52" s="27" t="str">
        <f>VLOOKUP(D52,[1]Sheet1!$F$1:$I$65536,4,0)</f>
        <v>15967670229</v>
      </c>
    </row>
    <row r="53" spans="1:13" ht="27" customHeight="1">
      <c r="A53" s="15">
        <v>51</v>
      </c>
      <c r="B53" s="20" t="s">
        <v>68</v>
      </c>
      <c r="C53" s="20"/>
      <c r="D53" s="21" t="s">
        <v>250</v>
      </c>
      <c r="E53" s="20" t="s">
        <v>1</v>
      </c>
      <c r="F53" s="20" t="s">
        <v>59</v>
      </c>
      <c r="G53" s="20" t="s">
        <v>60</v>
      </c>
      <c r="H53" s="22">
        <v>74.7</v>
      </c>
      <c r="I53" s="23">
        <v>83.4</v>
      </c>
      <c r="J53" s="24">
        <v>79.05</v>
      </c>
      <c r="K53" s="25">
        <v>9</v>
      </c>
      <c r="L53" s="15" t="s">
        <v>383</v>
      </c>
      <c r="M53" s="27" t="str">
        <f>VLOOKUP(D53,[1]Sheet1!$F$1:$I$65536,4,0)</f>
        <v>18358587795</v>
      </c>
    </row>
    <row r="54" spans="1:13" ht="27" customHeight="1">
      <c r="A54" s="15">
        <v>52</v>
      </c>
      <c r="B54" s="20" t="s">
        <v>69</v>
      </c>
      <c r="C54" s="20"/>
      <c r="D54" s="21" t="s">
        <v>253</v>
      </c>
      <c r="E54" s="20" t="s">
        <v>1</v>
      </c>
      <c r="F54" s="20" t="s">
        <v>59</v>
      </c>
      <c r="G54" s="20" t="s">
        <v>60</v>
      </c>
      <c r="H54" s="22">
        <v>73.900000000000006</v>
      </c>
      <c r="I54" s="23">
        <v>83.8</v>
      </c>
      <c r="J54" s="24">
        <v>78.849999999999994</v>
      </c>
      <c r="K54" s="25">
        <v>10</v>
      </c>
      <c r="L54" s="15" t="s">
        <v>383</v>
      </c>
      <c r="M54" s="27" t="str">
        <f>VLOOKUP(D54,[1]Sheet1!$F$1:$I$65536,4,0)</f>
        <v>15757905117</v>
      </c>
    </row>
    <row r="55" spans="1:13" ht="27" customHeight="1">
      <c r="A55" s="15">
        <v>53</v>
      </c>
      <c r="B55" s="20" t="s">
        <v>70</v>
      </c>
      <c r="C55" s="20"/>
      <c r="D55" s="21" t="s">
        <v>252</v>
      </c>
      <c r="E55" s="20" t="s">
        <v>1</v>
      </c>
      <c r="F55" s="20" t="s">
        <v>59</v>
      </c>
      <c r="G55" s="20" t="s">
        <v>60</v>
      </c>
      <c r="H55" s="22">
        <v>78.400000000000006</v>
      </c>
      <c r="I55" s="23">
        <v>78.8</v>
      </c>
      <c r="J55" s="24">
        <v>78.599999999999994</v>
      </c>
      <c r="K55" s="25">
        <v>11</v>
      </c>
      <c r="L55" s="15" t="s">
        <v>383</v>
      </c>
      <c r="M55" s="27" t="str">
        <f>VLOOKUP(D55,[1]Sheet1!$F$1:$I$65536,4,0)</f>
        <v>13989647397</v>
      </c>
    </row>
    <row r="56" spans="1:13" ht="27" customHeight="1">
      <c r="A56" s="15">
        <v>54</v>
      </c>
      <c r="B56" s="20" t="s">
        <v>71</v>
      </c>
      <c r="C56" s="20"/>
      <c r="D56" s="21" t="s">
        <v>254</v>
      </c>
      <c r="E56" s="20" t="s">
        <v>1</v>
      </c>
      <c r="F56" s="20" t="s">
        <v>59</v>
      </c>
      <c r="G56" s="20" t="s">
        <v>60</v>
      </c>
      <c r="H56" s="22">
        <v>78.3</v>
      </c>
      <c r="I56" s="23">
        <v>78.8</v>
      </c>
      <c r="J56" s="24">
        <v>78.55</v>
      </c>
      <c r="K56" s="25">
        <v>12</v>
      </c>
      <c r="L56" s="15" t="s">
        <v>383</v>
      </c>
      <c r="M56" s="27" t="str">
        <f>VLOOKUP(D56,[1]Sheet1!$F$1:$I$65536,4,0)</f>
        <v>15988765036</v>
      </c>
    </row>
    <row r="57" spans="1:13" ht="27" customHeight="1">
      <c r="A57" s="15">
        <v>55</v>
      </c>
      <c r="B57" s="20" t="s">
        <v>72</v>
      </c>
      <c r="C57" s="20"/>
      <c r="D57" s="21" t="s">
        <v>257</v>
      </c>
      <c r="E57" s="20" t="s">
        <v>1</v>
      </c>
      <c r="F57" s="20" t="s">
        <v>59</v>
      </c>
      <c r="G57" s="20" t="s">
        <v>60</v>
      </c>
      <c r="H57" s="22">
        <v>74</v>
      </c>
      <c r="I57" s="23">
        <v>82.8</v>
      </c>
      <c r="J57" s="24">
        <v>78.400000000000006</v>
      </c>
      <c r="K57" s="25">
        <v>13</v>
      </c>
      <c r="L57" s="15" t="s">
        <v>383</v>
      </c>
      <c r="M57" s="27" t="str">
        <f>VLOOKUP(D57,[1]Sheet1!$F$1:$I$65536,4,0)</f>
        <v>13282696596</v>
      </c>
    </row>
    <row r="58" spans="1:13" ht="27" customHeight="1">
      <c r="A58" s="15">
        <v>56</v>
      </c>
      <c r="B58" s="20" t="s">
        <v>73</v>
      </c>
      <c r="C58" s="20"/>
      <c r="D58" s="21" t="s">
        <v>255</v>
      </c>
      <c r="E58" s="20" t="s">
        <v>1</v>
      </c>
      <c r="F58" s="20" t="s">
        <v>59</v>
      </c>
      <c r="G58" s="20" t="s">
        <v>60</v>
      </c>
      <c r="H58" s="22">
        <v>75.8</v>
      </c>
      <c r="I58" s="23">
        <v>80.599999999999994</v>
      </c>
      <c r="J58" s="24">
        <v>78.2</v>
      </c>
      <c r="K58" s="25">
        <v>14</v>
      </c>
      <c r="L58" s="15" t="s">
        <v>383</v>
      </c>
      <c r="M58" s="27" t="str">
        <f>VLOOKUP(D58,[1]Sheet1!$F$1:$I$65536,4,0)</f>
        <v>18267660962</v>
      </c>
    </row>
    <row r="59" spans="1:13" ht="27" customHeight="1">
      <c r="A59" s="15">
        <v>57</v>
      </c>
      <c r="B59" s="20" t="s">
        <v>74</v>
      </c>
      <c r="C59" s="20"/>
      <c r="D59" s="21" t="s">
        <v>256</v>
      </c>
      <c r="E59" s="20" t="s">
        <v>1</v>
      </c>
      <c r="F59" s="20" t="s">
        <v>75</v>
      </c>
      <c r="G59" s="20" t="s">
        <v>76</v>
      </c>
      <c r="H59" s="22">
        <v>84.6</v>
      </c>
      <c r="I59" s="23">
        <v>84</v>
      </c>
      <c r="J59" s="24">
        <v>84.3</v>
      </c>
      <c r="K59" s="25">
        <v>1</v>
      </c>
      <c r="L59" s="23" t="s">
        <v>384</v>
      </c>
      <c r="M59" s="27" t="str">
        <f>VLOOKUP(D59,[1]Sheet1!$F$1:$I$65536,4,0)</f>
        <v>18072561652</v>
      </c>
    </row>
    <row r="60" spans="1:13" ht="27" customHeight="1">
      <c r="A60" s="15">
        <v>58</v>
      </c>
      <c r="B60" s="20" t="s">
        <v>77</v>
      </c>
      <c r="C60" s="20"/>
      <c r="D60" s="21" t="s">
        <v>258</v>
      </c>
      <c r="E60" s="20" t="s">
        <v>1</v>
      </c>
      <c r="F60" s="20" t="s">
        <v>75</v>
      </c>
      <c r="G60" s="20" t="s">
        <v>76</v>
      </c>
      <c r="H60" s="22">
        <v>78.5</v>
      </c>
      <c r="I60" s="23">
        <v>88</v>
      </c>
      <c r="J60" s="24">
        <v>83.25</v>
      </c>
      <c r="K60" s="25">
        <v>2</v>
      </c>
      <c r="L60" s="23" t="s">
        <v>384</v>
      </c>
      <c r="M60" s="27" t="str">
        <f>VLOOKUP(D60,[1]Sheet1!$F$1:$I$65536,4,0)</f>
        <v>18767431863</v>
      </c>
    </row>
    <row r="61" spans="1:13" ht="27" customHeight="1">
      <c r="A61" s="15">
        <v>59</v>
      </c>
      <c r="B61" s="20" t="s">
        <v>78</v>
      </c>
      <c r="C61" s="20"/>
      <c r="D61" s="21" t="s">
        <v>259</v>
      </c>
      <c r="E61" s="20" t="s">
        <v>1</v>
      </c>
      <c r="F61" s="20" t="s">
        <v>75</v>
      </c>
      <c r="G61" s="20" t="s">
        <v>76</v>
      </c>
      <c r="H61" s="22">
        <v>83.5</v>
      </c>
      <c r="I61" s="23">
        <v>82.2</v>
      </c>
      <c r="J61" s="24">
        <v>82.85</v>
      </c>
      <c r="K61" s="25">
        <v>3</v>
      </c>
      <c r="L61" s="23" t="s">
        <v>384</v>
      </c>
      <c r="M61" s="27" t="str">
        <f>VLOOKUP(D61,[1]Sheet1!$F$1:$I$65536,4,0)</f>
        <v>13386565060</v>
      </c>
    </row>
    <row r="62" spans="1:13" ht="27" customHeight="1">
      <c r="A62" s="15">
        <v>60</v>
      </c>
      <c r="B62" s="20" t="s">
        <v>79</v>
      </c>
      <c r="C62" s="20"/>
      <c r="D62" s="21" t="s">
        <v>260</v>
      </c>
      <c r="E62" s="20" t="s">
        <v>1</v>
      </c>
      <c r="F62" s="20" t="s">
        <v>75</v>
      </c>
      <c r="G62" s="20" t="s">
        <v>76</v>
      </c>
      <c r="H62" s="22">
        <v>84.3</v>
      </c>
      <c r="I62" s="23">
        <v>79.8</v>
      </c>
      <c r="J62" s="24">
        <v>82.05</v>
      </c>
      <c r="K62" s="25">
        <v>4</v>
      </c>
      <c r="L62" s="23" t="s">
        <v>384</v>
      </c>
      <c r="M62" s="27" t="str">
        <f>VLOOKUP(D62,[1]Sheet1!$F$1:$I$65536,4,0)</f>
        <v>13600589509</v>
      </c>
    </row>
    <row r="63" spans="1:13" ht="27" customHeight="1">
      <c r="A63" s="15">
        <v>61</v>
      </c>
      <c r="B63" s="20" t="s">
        <v>80</v>
      </c>
      <c r="C63" s="20"/>
      <c r="D63" s="21" t="s">
        <v>261</v>
      </c>
      <c r="E63" s="20" t="s">
        <v>1</v>
      </c>
      <c r="F63" s="20" t="s">
        <v>75</v>
      </c>
      <c r="G63" s="20" t="s">
        <v>76</v>
      </c>
      <c r="H63" s="22">
        <v>78.3</v>
      </c>
      <c r="I63" s="23">
        <v>85.2</v>
      </c>
      <c r="J63" s="24">
        <v>81.75</v>
      </c>
      <c r="K63" s="25">
        <v>5</v>
      </c>
      <c r="L63" s="23" t="s">
        <v>384</v>
      </c>
      <c r="M63" s="27" t="str">
        <f>VLOOKUP(D63,[1]Sheet1!$F$1:$I$65536,4,0)</f>
        <v>15057278495</v>
      </c>
    </row>
    <row r="64" spans="1:13" ht="27" customHeight="1">
      <c r="A64" s="15">
        <v>62</v>
      </c>
      <c r="B64" s="20" t="s">
        <v>81</v>
      </c>
      <c r="C64" s="20"/>
      <c r="D64" s="21" t="s">
        <v>262</v>
      </c>
      <c r="E64" s="20" t="s">
        <v>1</v>
      </c>
      <c r="F64" s="20" t="s">
        <v>75</v>
      </c>
      <c r="G64" s="20" t="s">
        <v>76</v>
      </c>
      <c r="H64" s="22">
        <v>75.7</v>
      </c>
      <c r="I64" s="23">
        <v>87.6</v>
      </c>
      <c r="J64" s="24">
        <v>81.650000000000006</v>
      </c>
      <c r="K64" s="25">
        <v>6</v>
      </c>
      <c r="L64" s="23" t="s">
        <v>384</v>
      </c>
      <c r="M64" s="27" t="str">
        <f>VLOOKUP(D64,[1]Sheet1!$F$1:$I$65536,4,0)</f>
        <v>13867680642</v>
      </c>
    </row>
    <row r="65" spans="1:13" ht="27" customHeight="1">
      <c r="A65" s="15">
        <v>63</v>
      </c>
      <c r="B65" s="20" t="s">
        <v>85</v>
      </c>
      <c r="C65" s="20"/>
      <c r="D65" s="21" t="s">
        <v>264</v>
      </c>
      <c r="E65" s="20" t="s">
        <v>1</v>
      </c>
      <c r="F65" s="20" t="s">
        <v>83</v>
      </c>
      <c r="G65" s="20" t="s">
        <v>84</v>
      </c>
      <c r="H65" s="22">
        <v>56.1</v>
      </c>
      <c r="I65" s="23">
        <v>84.6</v>
      </c>
      <c r="J65" s="24">
        <v>70.349999999999994</v>
      </c>
      <c r="K65" s="25">
        <v>2</v>
      </c>
      <c r="L65" s="23" t="s">
        <v>45</v>
      </c>
      <c r="M65" s="27" t="str">
        <f>VLOOKUP(D65,[1]Sheet1!$F$1:$I$65536,4,0)</f>
        <v>18969667159</v>
      </c>
    </row>
    <row r="66" spans="1:13" ht="27" customHeight="1">
      <c r="A66" s="15">
        <v>64</v>
      </c>
      <c r="B66" s="20" t="s">
        <v>118</v>
      </c>
      <c r="C66" s="20"/>
      <c r="D66" s="21" t="s">
        <v>266</v>
      </c>
      <c r="E66" s="20" t="s">
        <v>1</v>
      </c>
      <c r="F66" s="20" t="s">
        <v>119</v>
      </c>
      <c r="G66" s="20" t="s">
        <v>120</v>
      </c>
      <c r="H66" s="22">
        <v>80.900000000000006</v>
      </c>
      <c r="I66" s="23">
        <v>89.4</v>
      </c>
      <c r="J66" s="24">
        <v>85.15</v>
      </c>
      <c r="K66" s="25">
        <v>1</v>
      </c>
      <c r="L66" s="19" t="s">
        <v>379</v>
      </c>
      <c r="M66" s="27" t="str">
        <f>VLOOKUP(D66,[1]Sheet1!$F$1:$I$65536,4,0)</f>
        <v>13566485866</v>
      </c>
    </row>
    <row r="67" spans="1:13" ht="27" customHeight="1">
      <c r="A67" s="15">
        <v>65</v>
      </c>
      <c r="B67" s="20" t="s">
        <v>121</v>
      </c>
      <c r="C67" s="20"/>
      <c r="D67" s="21" t="s">
        <v>267</v>
      </c>
      <c r="E67" s="20" t="s">
        <v>1</v>
      </c>
      <c r="F67" s="20" t="s">
        <v>119</v>
      </c>
      <c r="G67" s="20" t="s">
        <v>120</v>
      </c>
      <c r="H67" s="22">
        <v>78.599999999999994</v>
      </c>
      <c r="I67" s="23">
        <v>83</v>
      </c>
      <c r="J67" s="24">
        <v>80.8</v>
      </c>
      <c r="K67" s="25">
        <v>2</v>
      </c>
      <c r="L67" s="19" t="s">
        <v>379</v>
      </c>
      <c r="M67" s="27" t="str">
        <f>VLOOKUP(D67,[1]Sheet1!$F$1:$I$65536,4,0)</f>
        <v>13116587001</v>
      </c>
    </row>
    <row r="68" spans="1:13" ht="27" customHeight="1">
      <c r="A68" s="15">
        <v>66</v>
      </c>
      <c r="B68" s="20" t="s">
        <v>122</v>
      </c>
      <c r="C68" s="20"/>
      <c r="D68" s="21" t="s">
        <v>268</v>
      </c>
      <c r="E68" s="20" t="s">
        <v>1</v>
      </c>
      <c r="F68" s="20" t="s">
        <v>119</v>
      </c>
      <c r="G68" s="20" t="s">
        <v>120</v>
      </c>
      <c r="H68" s="22">
        <v>78.7</v>
      </c>
      <c r="I68" s="23">
        <v>81</v>
      </c>
      <c r="J68" s="24">
        <v>79.849999999999994</v>
      </c>
      <c r="K68" s="25">
        <v>3</v>
      </c>
      <c r="L68" s="19" t="s">
        <v>379</v>
      </c>
      <c r="M68" s="27" t="str">
        <f>VLOOKUP(D68,[1]Sheet1!$F$1:$I$65536,4,0)</f>
        <v>13758680906</v>
      </c>
    </row>
    <row r="69" spans="1:13" ht="27" customHeight="1">
      <c r="A69" s="15">
        <v>67</v>
      </c>
      <c r="B69" s="20" t="s">
        <v>123</v>
      </c>
      <c r="C69" s="20"/>
      <c r="D69" s="21" t="s">
        <v>269</v>
      </c>
      <c r="E69" s="20" t="s">
        <v>1</v>
      </c>
      <c r="F69" s="20" t="s">
        <v>119</v>
      </c>
      <c r="G69" s="20" t="s">
        <v>120</v>
      </c>
      <c r="H69" s="22">
        <v>79.900000000000006</v>
      </c>
      <c r="I69" s="23">
        <v>78.599999999999994</v>
      </c>
      <c r="J69" s="24">
        <v>79.25</v>
      </c>
      <c r="K69" s="25">
        <v>4</v>
      </c>
      <c r="L69" s="19" t="s">
        <v>379</v>
      </c>
      <c r="M69" s="27" t="str">
        <f>VLOOKUP(D69,[1]Sheet1!$F$1:$I$65536,4,0)</f>
        <v>15757666710</v>
      </c>
    </row>
    <row r="70" spans="1:13" ht="27" customHeight="1">
      <c r="A70" s="15">
        <v>68</v>
      </c>
      <c r="B70" s="20" t="s">
        <v>124</v>
      </c>
      <c r="C70" s="20"/>
      <c r="D70" s="21" t="s">
        <v>270</v>
      </c>
      <c r="E70" s="20" t="s">
        <v>1</v>
      </c>
      <c r="F70" s="20" t="s">
        <v>119</v>
      </c>
      <c r="G70" s="20" t="s">
        <v>120</v>
      </c>
      <c r="H70" s="22">
        <v>79.5</v>
      </c>
      <c r="I70" s="23">
        <v>78.400000000000006</v>
      </c>
      <c r="J70" s="24">
        <v>78.95</v>
      </c>
      <c r="K70" s="25">
        <v>5</v>
      </c>
      <c r="L70" s="19" t="s">
        <v>379</v>
      </c>
      <c r="M70" s="27" t="str">
        <f>VLOOKUP(D70,[1]Sheet1!$F$1:$I$65536,4,0)</f>
        <v>15958702529</v>
      </c>
    </row>
    <row r="71" spans="1:13" ht="27" customHeight="1">
      <c r="A71" s="15">
        <v>69</v>
      </c>
      <c r="B71" s="20" t="s">
        <v>125</v>
      </c>
      <c r="C71" s="20"/>
      <c r="D71" s="21" t="s">
        <v>271</v>
      </c>
      <c r="E71" s="20" t="s">
        <v>1</v>
      </c>
      <c r="F71" s="20" t="s">
        <v>119</v>
      </c>
      <c r="G71" s="20" t="s">
        <v>120</v>
      </c>
      <c r="H71" s="22">
        <v>83.5</v>
      </c>
      <c r="I71" s="23">
        <v>72.599999999999994</v>
      </c>
      <c r="J71" s="24">
        <v>78.05</v>
      </c>
      <c r="K71" s="25">
        <v>6</v>
      </c>
      <c r="L71" s="19" t="s">
        <v>379</v>
      </c>
      <c r="M71" s="27" t="str">
        <f>VLOOKUP(D71,[1]Sheet1!$F$1:$I$65536,4,0)</f>
        <v>15728045095</v>
      </c>
    </row>
    <row r="72" spans="1:13" ht="27" customHeight="1">
      <c r="A72" s="15">
        <v>70</v>
      </c>
      <c r="B72" s="20" t="s">
        <v>126</v>
      </c>
      <c r="C72" s="20"/>
      <c r="D72" s="21" t="s">
        <v>272</v>
      </c>
      <c r="E72" s="20" t="s">
        <v>1</v>
      </c>
      <c r="F72" s="20" t="s">
        <v>119</v>
      </c>
      <c r="G72" s="20" t="s">
        <v>120</v>
      </c>
      <c r="H72" s="22">
        <v>78.8</v>
      </c>
      <c r="I72" s="23">
        <v>76.8</v>
      </c>
      <c r="J72" s="24">
        <v>77.8</v>
      </c>
      <c r="K72" s="25">
        <v>7</v>
      </c>
      <c r="L72" s="19" t="s">
        <v>379</v>
      </c>
      <c r="M72" s="27" t="str">
        <f>VLOOKUP(D72,[1]Sheet1!$F$1:$I$65536,4,0)</f>
        <v>15868103212</v>
      </c>
    </row>
    <row r="73" spans="1:13" ht="27" customHeight="1">
      <c r="A73" s="15">
        <v>71</v>
      </c>
      <c r="B73" s="20" t="s">
        <v>127</v>
      </c>
      <c r="C73" s="20"/>
      <c r="D73" s="21" t="s">
        <v>273</v>
      </c>
      <c r="E73" s="20" t="s">
        <v>1</v>
      </c>
      <c r="F73" s="20" t="s">
        <v>119</v>
      </c>
      <c r="G73" s="20" t="s">
        <v>120</v>
      </c>
      <c r="H73" s="22">
        <v>80.2</v>
      </c>
      <c r="I73" s="23">
        <v>74.2</v>
      </c>
      <c r="J73" s="24">
        <v>77.2</v>
      </c>
      <c r="K73" s="25">
        <v>8</v>
      </c>
      <c r="L73" s="19" t="s">
        <v>379</v>
      </c>
      <c r="M73" s="27" t="str">
        <f>VLOOKUP(D73,[1]Sheet1!$F$1:$I$65536,4,0)</f>
        <v>15868757938</v>
      </c>
    </row>
    <row r="74" spans="1:13" ht="27" customHeight="1">
      <c r="A74" s="15">
        <v>72</v>
      </c>
      <c r="B74" s="20" t="s">
        <v>87</v>
      </c>
      <c r="C74" s="20"/>
      <c r="D74" s="21" t="s">
        <v>274</v>
      </c>
      <c r="E74" s="20" t="s">
        <v>1</v>
      </c>
      <c r="F74" s="20" t="s">
        <v>88</v>
      </c>
      <c r="G74" s="20" t="s">
        <v>89</v>
      </c>
      <c r="H74" s="22">
        <v>84.2</v>
      </c>
      <c r="I74" s="23">
        <v>87.2</v>
      </c>
      <c r="J74" s="24">
        <v>85.7</v>
      </c>
      <c r="K74" s="25">
        <v>1</v>
      </c>
      <c r="L74" s="23" t="s">
        <v>377</v>
      </c>
      <c r="M74" s="27" t="str">
        <f>VLOOKUP(D74,[1]Sheet1!$F$1:$I$65536,4,0)</f>
        <v>15067680939</v>
      </c>
    </row>
    <row r="75" spans="1:13" ht="27" customHeight="1">
      <c r="A75" s="15">
        <v>73</v>
      </c>
      <c r="B75" s="20" t="s">
        <v>90</v>
      </c>
      <c r="C75" s="20"/>
      <c r="D75" s="21" t="s">
        <v>275</v>
      </c>
      <c r="E75" s="20" t="s">
        <v>1</v>
      </c>
      <c r="F75" s="20" t="s">
        <v>88</v>
      </c>
      <c r="G75" s="20" t="s">
        <v>89</v>
      </c>
      <c r="H75" s="22">
        <v>75</v>
      </c>
      <c r="I75" s="23">
        <v>91.8</v>
      </c>
      <c r="J75" s="24">
        <v>83.4</v>
      </c>
      <c r="K75" s="25">
        <v>2</v>
      </c>
      <c r="L75" s="23" t="s">
        <v>377</v>
      </c>
      <c r="M75" s="27" t="str">
        <f>VLOOKUP(D75,[1]Sheet1!$F$1:$I$65536,4,0)</f>
        <v>18857925035</v>
      </c>
    </row>
    <row r="76" spans="1:13" ht="27" customHeight="1">
      <c r="A76" s="15">
        <v>74</v>
      </c>
      <c r="B76" s="20" t="s">
        <v>91</v>
      </c>
      <c r="C76" s="20"/>
      <c r="D76" s="21" t="s">
        <v>276</v>
      </c>
      <c r="E76" s="20" t="s">
        <v>1</v>
      </c>
      <c r="F76" s="20" t="s">
        <v>88</v>
      </c>
      <c r="G76" s="20" t="s">
        <v>89</v>
      </c>
      <c r="H76" s="22">
        <v>75.7</v>
      </c>
      <c r="I76" s="23">
        <v>90.2</v>
      </c>
      <c r="J76" s="24">
        <v>82.95</v>
      </c>
      <c r="K76" s="25">
        <v>3</v>
      </c>
      <c r="L76" s="23" t="s">
        <v>377</v>
      </c>
      <c r="M76" s="27" t="str">
        <f>VLOOKUP(D76,[1]Sheet1!$F$1:$I$65536,4,0)</f>
        <v>13750656875</v>
      </c>
    </row>
    <row r="77" spans="1:13" ht="27" customHeight="1">
      <c r="A77" s="15">
        <v>75</v>
      </c>
      <c r="B77" s="20" t="s">
        <v>92</v>
      </c>
      <c r="C77" s="20"/>
      <c r="D77" s="21" t="s">
        <v>277</v>
      </c>
      <c r="E77" s="20" t="s">
        <v>1</v>
      </c>
      <c r="F77" s="20" t="s">
        <v>88</v>
      </c>
      <c r="G77" s="20" t="s">
        <v>89</v>
      </c>
      <c r="H77" s="22">
        <v>74.7</v>
      </c>
      <c r="I77" s="23">
        <v>85.8</v>
      </c>
      <c r="J77" s="24">
        <v>80.25</v>
      </c>
      <c r="K77" s="25">
        <v>4</v>
      </c>
      <c r="L77" s="23" t="s">
        <v>377</v>
      </c>
      <c r="M77" s="27" t="str">
        <f>VLOOKUP(D77,[1]Sheet1!$F$1:$I$65536,4,0)</f>
        <v>15824007669</v>
      </c>
    </row>
    <row r="78" spans="1:13" ht="27" customHeight="1">
      <c r="A78" s="15">
        <v>76</v>
      </c>
      <c r="B78" s="20" t="s">
        <v>93</v>
      </c>
      <c r="C78" s="20"/>
      <c r="D78" s="21" t="s">
        <v>278</v>
      </c>
      <c r="E78" s="20" t="s">
        <v>1</v>
      </c>
      <c r="F78" s="20" t="s">
        <v>88</v>
      </c>
      <c r="G78" s="20" t="s">
        <v>89</v>
      </c>
      <c r="H78" s="22">
        <v>72.599999999999994</v>
      </c>
      <c r="I78" s="23">
        <v>86</v>
      </c>
      <c r="J78" s="24">
        <v>79.3</v>
      </c>
      <c r="K78" s="25">
        <v>5</v>
      </c>
      <c r="L78" s="23" t="s">
        <v>377</v>
      </c>
      <c r="M78" s="27" t="str">
        <f>VLOOKUP(D78,[1]Sheet1!$F$1:$I$65536,4,0)</f>
        <v>18358596386</v>
      </c>
    </row>
    <row r="79" spans="1:13" ht="27" customHeight="1">
      <c r="A79" s="15">
        <v>77</v>
      </c>
      <c r="B79" s="20" t="s">
        <v>94</v>
      </c>
      <c r="C79" s="20"/>
      <c r="D79" s="21" t="s">
        <v>279</v>
      </c>
      <c r="E79" s="20" t="s">
        <v>1</v>
      </c>
      <c r="F79" s="20" t="s">
        <v>88</v>
      </c>
      <c r="G79" s="20" t="s">
        <v>89</v>
      </c>
      <c r="H79" s="22">
        <v>75.5</v>
      </c>
      <c r="I79" s="23">
        <v>83</v>
      </c>
      <c r="J79" s="24">
        <v>79.25</v>
      </c>
      <c r="K79" s="25">
        <v>6</v>
      </c>
      <c r="L79" s="23" t="s">
        <v>377</v>
      </c>
      <c r="M79" s="27" t="str">
        <f>VLOOKUP(D79,[1]Sheet1!$F$1:$I$65536,4,0)</f>
        <v>15857678398</v>
      </c>
    </row>
    <row r="80" spans="1:13" ht="27" customHeight="1">
      <c r="A80" s="15">
        <v>78</v>
      </c>
      <c r="B80" s="20" t="s">
        <v>95</v>
      </c>
      <c r="C80" s="20"/>
      <c r="D80" s="21" t="s">
        <v>281</v>
      </c>
      <c r="E80" s="20" t="s">
        <v>1</v>
      </c>
      <c r="F80" s="20" t="s">
        <v>88</v>
      </c>
      <c r="G80" s="20" t="s">
        <v>89</v>
      </c>
      <c r="H80" s="22">
        <v>70.400000000000006</v>
      </c>
      <c r="I80" s="23">
        <v>87.6</v>
      </c>
      <c r="J80" s="24">
        <v>79</v>
      </c>
      <c r="K80" s="25">
        <v>7</v>
      </c>
      <c r="L80" s="23" t="s">
        <v>377</v>
      </c>
      <c r="M80" s="27" t="str">
        <f>VLOOKUP(D80,[1]Sheet1!$F$1:$I$65536,4,0)</f>
        <v>15258583255</v>
      </c>
    </row>
    <row r="81" spans="1:13" ht="27" customHeight="1">
      <c r="A81" s="15">
        <v>79</v>
      </c>
      <c r="B81" s="20" t="s">
        <v>96</v>
      </c>
      <c r="C81" s="20"/>
      <c r="D81" s="21" t="s">
        <v>280</v>
      </c>
      <c r="E81" s="20" t="s">
        <v>1</v>
      </c>
      <c r="F81" s="20" t="s">
        <v>88</v>
      </c>
      <c r="G81" s="20" t="s">
        <v>89</v>
      </c>
      <c r="H81" s="22">
        <v>72.400000000000006</v>
      </c>
      <c r="I81" s="23">
        <v>85.2</v>
      </c>
      <c r="J81" s="24">
        <v>78.8</v>
      </c>
      <c r="K81" s="25">
        <v>8</v>
      </c>
      <c r="L81" s="23" t="s">
        <v>377</v>
      </c>
      <c r="M81" s="27" t="str">
        <f>VLOOKUP(D81,[1]Sheet1!$F$1:$I$65536,4,0)</f>
        <v>15157611106</v>
      </c>
    </row>
    <row r="82" spans="1:13" ht="27" customHeight="1">
      <c r="A82" s="15">
        <v>80</v>
      </c>
      <c r="B82" s="20" t="s">
        <v>97</v>
      </c>
      <c r="C82" s="20"/>
      <c r="D82" s="21" t="s">
        <v>282</v>
      </c>
      <c r="E82" s="20" t="s">
        <v>1</v>
      </c>
      <c r="F82" s="20" t="s">
        <v>88</v>
      </c>
      <c r="G82" s="20" t="s">
        <v>89</v>
      </c>
      <c r="H82" s="22">
        <v>72.3</v>
      </c>
      <c r="I82" s="23">
        <v>84.8</v>
      </c>
      <c r="J82" s="24">
        <v>78.55</v>
      </c>
      <c r="K82" s="25">
        <v>9</v>
      </c>
      <c r="L82" s="23" t="s">
        <v>377</v>
      </c>
      <c r="M82" s="27" t="str">
        <f>VLOOKUP(D82,[1]Sheet1!$F$1:$I$65536,4,0)</f>
        <v>18767634996</v>
      </c>
    </row>
    <row r="83" spans="1:13" ht="27" customHeight="1">
      <c r="A83" s="15">
        <v>81</v>
      </c>
      <c r="B83" s="20" t="s">
        <v>98</v>
      </c>
      <c r="C83" s="20"/>
      <c r="D83" s="21" t="s">
        <v>284</v>
      </c>
      <c r="E83" s="20" t="s">
        <v>1</v>
      </c>
      <c r="F83" s="20" t="s">
        <v>88</v>
      </c>
      <c r="G83" s="20" t="s">
        <v>89</v>
      </c>
      <c r="H83" s="22">
        <v>67.2</v>
      </c>
      <c r="I83" s="23">
        <v>88.2</v>
      </c>
      <c r="J83" s="24">
        <v>77.7</v>
      </c>
      <c r="K83" s="25">
        <v>10</v>
      </c>
      <c r="L83" s="23" t="s">
        <v>377</v>
      </c>
      <c r="M83" s="27" t="str">
        <f>VLOOKUP(D83,[1]Sheet1!$F$1:$I$65536,4,0)</f>
        <v>13566816011</v>
      </c>
    </row>
    <row r="84" spans="1:13" ht="27" customHeight="1">
      <c r="A84" s="15">
        <v>82</v>
      </c>
      <c r="B84" s="20" t="s">
        <v>100</v>
      </c>
      <c r="C84" s="20"/>
      <c r="D84" s="21" t="s">
        <v>285</v>
      </c>
      <c r="E84" s="20" t="s">
        <v>1</v>
      </c>
      <c r="F84" s="20" t="s">
        <v>88</v>
      </c>
      <c r="G84" s="20" t="s">
        <v>89</v>
      </c>
      <c r="H84" s="22">
        <v>64.900000000000006</v>
      </c>
      <c r="I84" s="23">
        <v>86.6</v>
      </c>
      <c r="J84" s="24">
        <v>75.75</v>
      </c>
      <c r="K84" s="25">
        <v>12</v>
      </c>
      <c r="L84" s="23" t="s">
        <v>377</v>
      </c>
      <c r="M84" s="27" t="str">
        <f>VLOOKUP(D84,[1]Sheet1!$F$1:$I$65536,4,0)</f>
        <v>13736695267</v>
      </c>
    </row>
    <row r="85" spans="1:13" ht="27" customHeight="1">
      <c r="A85" s="15">
        <v>83</v>
      </c>
      <c r="B85" s="20" t="s">
        <v>101</v>
      </c>
      <c r="C85" s="20"/>
      <c r="D85" s="21" t="s">
        <v>286</v>
      </c>
      <c r="E85" s="20" t="s">
        <v>1</v>
      </c>
      <c r="F85" s="20" t="s">
        <v>88</v>
      </c>
      <c r="G85" s="20" t="s">
        <v>89</v>
      </c>
      <c r="H85" s="22">
        <v>72.3</v>
      </c>
      <c r="I85" s="23">
        <v>79</v>
      </c>
      <c r="J85" s="24">
        <v>75.650000000000006</v>
      </c>
      <c r="K85" s="25">
        <v>13</v>
      </c>
      <c r="L85" s="23" t="s">
        <v>377</v>
      </c>
      <c r="M85" s="27" t="str">
        <f>VLOOKUP(D85,[1]Sheet1!$F$1:$I$65536,4,0)</f>
        <v>18057615662</v>
      </c>
    </row>
    <row r="86" spans="1:13" ht="27" customHeight="1">
      <c r="A86" s="15">
        <v>84</v>
      </c>
      <c r="B86" s="20" t="s">
        <v>102</v>
      </c>
      <c r="C86" s="20"/>
      <c r="D86" s="21" t="s">
        <v>288</v>
      </c>
      <c r="E86" s="20" t="s">
        <v>1</v>
      </c>
      <c r="F86" s="20" t="s">
        <v>88</v>
      </c>
      <c r="G86" s="20" t="s">
        <v>89</v>
      </c>
      <c r="H86" s="22">
        <v>71.599999999999994</v>
      </c>
      <c r="I86" s="23">
        <v>79</v>
      </c>
      <c r="J86" s="24">
        <v>75.3</v>
      </c>
      <c r="K86" s="25">
        <v>14</v>
      </c>
      <c r="L86" s="23" t="s">
        <v>377</v>
      </c>
      <c r="M86" s="27" t="str">
        <f>VLOOKUP(D86,[1]Sheet1!$F$1:$I$65536,4,0)</f>
        <v>13698494831</v>
      </c>
    </row>
    <row r="87" spans="1:13" ht="27" customHeight="1">
      <c r="A87" s="15">
        <v>85</v>
      </c>
      <c r="B87" s="20" t="s">
        <v>103</v>
      </c>
      <c r="C87" s="20"/>
      <c r="D87" s="21" t="s">
        <v>287</v>
      </c>
      <c r="E87" s="20" t="s">
        <v>1</v>
      </c>
      <c r="F87" s="20" t="s">
        <v>88</v>
      </c>
      <c r="G87" s="20" t="s">
        <v>89</v>
      </c>
      <c r="H87" s="22">
        <v>65.599999999999994</v>
      </c>
      <c r="I87" s="23">
        <v>84</v>
      </c>
      <c r="J87" s="24">
        <v>74.8</v>
      </c>
      <c r="K87" s="25">
        <v>15</v>
      </c>
      <c r="L87" s="23" t="s">
        <v>377</v>
      </c>
      <c r="M87" s="27" t="str">
        <f>VLOOKUP(D87,[1]Sheet1!$F$1:$I$65536,4,0)</f>
        <v>15867673858</v>
      </c>
    </row>
    <row r="88" spans="1:13" ht="27" customHeight="1">
      <c r="A88" s="15">
        <v>86</v>
      </c>
      <c r="B88" s="20" t="s">
        <v>108</v>
      </c>
      <c r="C88" s="20"/>
      <c r="D88" s="21" t="s">
        <v>290</v>
      </c>
      <c r="E88" s="20" t="s">
        <v>1</v>
      </c>
      <c r="F88" s="20" t="s">
        <v>109</v>
      </c>
      <c r="G88" s="20" t="s">
        <v>110</v>
      </c>
      <c r="H88" s="22">
        <v>68.7</v>
      </c>
      <c r="I88" s="23">
        <v>89.4</v>
      </c>
      <c r="J88" s="24">
        <v>79.05</v>
      </c>
      <c r="K88" s="25">
        <v>1</v>
      </c>
      <c r="L88" s="15" t="s">
        <v>45</v>
      </c>
      <c r="M88" s="27" t="str">
        <f>VLOOKUP(D88,[1]Sheet1!$F$1:$I$65536,4,0)</f>
        <v>18329026871</v>
      </c>
    </row>
    <row r="89" spans="1:13" ht="27" customHeight="1">
      <c r="A89" s="15">
        <v>87</v>
      </c>
      <c r="B89" s="20" t="s">
        <v>115</v>
      </c>
      <c r="C89" s="20"/>
      <c r="D89" s="21" t="s">
        <v>294</v>
      </c>
      <c r="E89" s="20" t="s">
        <v>1</v>
      </c>
      <c r="F89" s="20" t="s">
        <v>109</v>
      </c>
      <c r="G89" s="20" t="s">
        <v>110</v>
      </c>
      <c r="H89" s="22">
        <v>66.2</v>
      </c>
      <c r="I89" s="23">
        <v>82.8</v>
      </c>
      <c r="J89" s="24">
        <v>74.5</v>
      </c>
      <c r="K89" s="25">
        <v>6</v>
      </c>
      <c r="L89" s="15" t="s">
        <v>45</v>
      </c>
      <c r="M89" s="27" t="str">
        <f>VLOOKUP(D89,[1]Sheet1!$F$1:$I$65536,4,0)</f>
        <v>13777365760</v>
      </c>
    </row>
    <row r="90" spans="1:13" ht="27" customHeight="1">
      <c r="A90" s="15">
        <v>88</v>
      </c>
      <c r="B90" s="20" t="s">
        <v>116</v>
      </c>
      <c r="C90" s="20"/>
      <c r="D90" s="21" t="s">
        <v>295</v>
      </c>
      <c r="E90" s="20" t="s">
        <v>1</v>
      </c>
      <c r="F90" s="20" t="s">
        <v>109</v>
      </c>
      <c r="G90" s="20" t="s">
        <v>110</v>
      </c>
      <c r="H90" s="22">
        <v>57.1</v>
      </c>
      <c r="I90" s="23">
        <v>90.8</v>
      </c>
      <c r="J90" s="24">
        <v>73.95</v>
      </c>
      <c r="K90" s="25">
        <v>7</v>
      </c>
      <c r="L90" s="15" t="s">
        <v>45</v>
      </c>
      <c r="M90" s="27" t="str">
        <f>VLOOKUP(D90,[1]Sheet1!$F$1:$I$65536,4,0)</f>
        <v>13676696187</v>
      </c>
    </row>
    <row r="91" spans="1:13" ht="27" customHeight="1">
      <c r="A91" s="15">
        <v>89</v>
      </c>
      <c r="B91" s="20" t="s">
        <v>104</v>
      </c>
      <c r="C91" s="20"/>
      <c r="D91" s="21" t="s">
        <v>298</v>
      </c>
      <c r="E91" s="20" t="s">
        <v>1</v>
      </c>
      <c r="F91" s="20" t="s">
        <v>105</v>
      </c>
      <c r="G91" s="20" t="s">
        <v>106</v>
      </c>
      <c r="H91" s="22">
        <v>59</v>
      </c>
      <c r="I91" s="23">
        <v>93.2</v>
      </c>
      <c r="J91" s="24">
        <v>76.099999999999994</v>
      </c>
      <c r="K91" s="25">
        <v>1</v>
      </c>
      <c r="L91" s="15" t="s">
        <v>380</v>
      </c>
      <c r="M91" s="27" t="str">
        <f>VLOOKUP(D91,[1]Sheet1!$F$1:$I$65536,4,0)</f>
        <v>13073894212</v>
      </c>
    </row>
    <row r="92" spans="1:13" ht="27" customHeight="1">
      <c r="A92" s="15">
        <v>90</v>
      </c>
      <c r="B92" s="20" t="s">
        <v>107</v>
      </c>
      <c r="C92" s="20"/>
      <c r="D92" s="21" t="s">
        <v>297</v>
      </c>
      <c r="E92" s="20" t="s">
        <v>1</v>
      </c>
      <c r="F92" s="20" t="s">
        <v>105</v>
      </c>
      <c r="G92" s="20" t="s">
        <v>106</v>
      </c>
      <c r="H92" s="22">
        <v>62.5</v>
      </c>
      <c r="I92" s="23">
        <v>83</v>
      </c>
      <c r="J92" s="24">
        <v>72.75</v>
      </c>
      <c r="K92" s="25">
        <v>2</v>
      </c>
      <c r="L92" s="15" t="s">
        <v>380</v>
      </c>
      <c r="M92" s="27" t="str">
        <f>VLOOKUP(D92,[1]Sheet1!$F$1:$I$65536,4,0)</f>
        <v>13505863140</v>
      </c>
    </row>
    <row r="93" spans="1:13" ht="27" customHeight="1">
      <c r="A93" s="15">
        <v>91</v>
      </c>
      <c r="B93" s="20" t="s">
        <v>136</v>
      </c>
      <c r="C93" s="20"/>
      <c r="D93" s="21" t="s">
        <v>299</v>
      </c>
      <c r="E93" s="20" t="s">
        <v>1</v>
      </c>
      <c r="F93" s="20" t="s">
        <v>137</v>
      </c>
      <c r="G93" s="20" t="s">
        <v>138</v>
      </c>
      <c r="H93" s="22">
        <v>76</v>
      </c>
      <c r="I93" s="23">
        <v>86.8</v>
      </c>
      <c r="J93" s="24">
        <v>81.400000000000006</v>
      </c>
      <c r="K93" s="25">
        <v>1</v>
      </c>
      <c r="L93" s="15" t="s">
        <v>385</v>
      </c>
      <c r="M93" s="27" t="str">
        <f>VLOOKUP(D93,[1]Sheet1!$F$1:$I$65536,4,0)</f>
        <v>18857681345</v>
      </c>
    </row>
    <row r="94" spans="1:13" ht="27" customHeight="1">
      <c r="A94" s="15">
        <v>92</v>
      </c>
      <c r="B94" s="20" t="s">
        <v>139</v>
      </c>
      <c r="C94" s="20"/>
      <c r="D94" s="21" t="s">
        <v>300</v>
      </c>
      <c r="E94" s="20" t="s">
        <v>1</v>
      </c>
      <c r="F94" s="20" t="s">
        <v>137</v>
      </c>
      <c r="G94" s="20" t="s">
        <v>138</v>
      </c>
      <c r="H94" s="22">
        <v>76</v>
      </c>
      <c r="I94" s="23">
        <v>83</v>
      </c>
      <c r="J94" s="24">
        <v>79.5</v>
      </c>
      <c r="K94" s="25">
        <v>2</v>
      </c>
      <c r="L94" s="15" t="s">
        <v>386</v>
      </c>
      <c r="M94" s="27" t="str">
        <f>VLOOKUP(D94,[1]Sheet1!$F$1:$I$65536,4,0)</f>
        <v>18397965023</v>
      </c>
    </row>
    <row r="95" spans="1:13" ht="27" customHeight="1">
      <c r="A95" s="15">
        <v>93</v>
      </c>
      <c r="B95" s="20" t="s">
        <v>140</v>
      </c>
      <c r="C95" s="20"/>
      <c r="D95" s="21" t="s">
        <v>301</v>
      </c>
      <c r="E95" s="20" t="s">
        <v>1</v>
      </c>
      <c r="F95" s="20" t="s">
        <v>137</v>
      </c>
      <c r="G95" s="20" t="s">
        <v>138</v>
      </c>
      <c r="H95" s="22">
        <v>69</v>
      </c>
      <c r="I95" s="23">
        <v>81.8</v>
      </c>
      <c r="J95" s="24">
        <v>75.400000000000006</v>
      </c>
      <c r="K95" s="25">
        <v>3</v>
      </c>
      <c r="L95" s="15" t="s">
        <v>386</v>
      </c>
      <c r="M95" s="27" t="str">
        <f>VLOOKUP(D95,[1]Sheet1!$F$1:$I$65536,4,0)</f>
        <v>13958626248</v>
      </c>
    </row>
    <row r="96" spans="1:13" ht="27" customHeight="1">
      <c r="A96" s="15">
        <v>94</v>
      </c>
      <c r="B96" s="20" t="s">
        <v>141</v>
      </c>
      <c r="C96" s="20"/>
      <c r="D96" s="21" t="s">
        <v>302</v>
      </c>
      <c r="E96" s="20" t="s">
        <v>1</v>
      </c>
      <c r="F96" s="20" t="s">
        <v>137</v>
      </c>
      <c r="G96" s="20" t="s">
        <v>138</v>
      </c>
      <c r="H96" s="22">
        <v>66.5</v>
      </c>
      <c r="I96" s="23">
        <v>83.6</v>
      </c>
      <c r="J96" s="24">
        <v>75.05</v>
      </c>
      <c r="K96" s="25">
        <v>4</v>
      </c>
      <c r="L96" s="15" t="s">
        <v>386</v>
      </c>
      <c r="M96" s="27" t="str">
        <f>VLOOKUP(D96,[1]Sheet1!$F$1:$I$65536,4,0)</f>
        <v>18367662068</v>
      </c>
    </row>
    <row r="97" spans="1:13" ht="27" customHeight="1">
      <c r="A97" s="15">
        <v>95</v>
      </c>
      <c r="B97" s="20" t="s">
        <v>142</v>
      </c>
      <c r="C97" s="20"/>
      <c r="D97" s="21" t="s">
        <v>303</v>
      </c>
      <c r="E97" s="20" t="s">
        <v>1</v>
      </c>
      <c r="F97" s="20" t="s">
        <v>137</v>
      </c>
      <c r="G97" s="20" t="s">
        <v>138</v>
      </c>
      <c r="H97" s="22">
        <v>67.5</v>
      </c>
      <c r="I97" s="23">
        <v>81.8</v>
      </c>
      <c r="J97" s="24">
        <v>74.650000000000006</v>
      </c>
      <c r="K97" s="25">
        <v>5</v>
      </c>
      <c r="L97" s="15" t="s">
        <v>386</v>
      </c>
      <c r="M97" s="27" t="str">
        <f>VLOOKUP(D97,[1]Sheet1!$F$1:$I$65536,4,0)</f>
        <v>18857173502</v>
      </c>
    </row>
    <row r="98" spans="1:13" ht="27" customHeight="1">
      <c r="A98" s="15">
        <v>96</v>
      </c>
      <c r="B98" s="20" t="s">
        <v>143</v>
      </c>
      <c r="C98" s="20"/>
      <c r="D98" s="21" t="s">
        <v>304</v>
      </c>
      <c r="E98" s="20" t="s">
        <v>1</v>
      </c>
      <c r="F98" s="20" t="s">
        <v>144</v>
      </c>
      <c r="G98" s="20" t="s">
        <v>145</v>
      </c>
      <c r="H98" s="22">
        <v>81.5</v>
      </c>
      <c r="I98" s="23">
        <v>85.6</v>
      </c>
      <c r="J98" s="24">
        <v>83.55</v>
      </c>
      <c r="K98" s="25">
        <v>1</v>
      </c>
      <c r="L98" s="19" t="s">
        <v>378</v>
      </c>
      <c r="M98" s="27" t="str">
        <f>VLOOKUP(D98,[1]Sheet1!$F$1:$I$65536,4,0)</f>
        <v>15167607669</v>
      </c>
    </row>
    <row r="99" spans="1:13" ht="27" customHeight="1">
      <c r="A99" s="15">
        <v>97</v>
      </c>
      <c r="B99" s="20" t="s">
        <v>146</v>
      </c>
      <c r="C99" s="20"/>
      <c r="D99" s="21" t="s">
        <v>305</v>
      </c>
      <c r="E99" s="20" t="s">
        <v>1</v>
      </c>
      <c r="F99" s="20" t="s">
        <v>144</v>
      </c>
      <c r="G99" s="20" t="s">
        <v>145</v>
      </c>
      <c r="H99" s="22">
        <v>74</v>
      </c>
      <c r="I99" s="23">
        <v>86.6</v>
      </c>
      <c r="J99" s="24">
        <v>80.3</v>
      </c>
      <c r="K99" s="25">
        <v>2</v>
      </c>
      <c r="L99" s="19" t="s">
        <v>378</v>
      </c>
      <c r="M99" s="27" t="str">
        <f>VLOOKUP(D99,[1]Sheet1!$F$1:$I$65536,4,0)</f>
        <v>15167601034</v>
      </c>
    </row>
    <row r="100" spans="1:13" ht="27" customHeight="1">
      <c r="A100" s="15">
        <v>98</v>
      </c>
      <c r="B100" s="20" t="s">
        <v>147</v>
      </c>
      <c r="C100" s="20"/>
      <c r="D100" s="21" t="s">
        <v>307</v>
      </c>
      <c r="E100" s="20" t="s">
        <v>1</v>
      </c>
      <c r="F100" s="20" t="s">
        <v>144</v>
      </c>
      <c r="G100" s="20" t="s">
        <v>145</v>
      </c>
      <c r="H100" s="22">
        <v>81.5</v>
      </c>
      <c r="I100" s="23">
        <v>73.8</v>
      </c>
      <c r="J100" s="24">
        <v>77.650000000000006</v>
      </c>
      <c r="K100" s="25">
        <v>3</v>
      </c>
      <c r="L100" s="19" t="s">
        <v>378</v>
      </c>
      <c r="M100" s="27" t="str">
        <f>VLOOKUP(D100,[1]Sheet1!$F$1:$I$65536,4,0)</f>
        <v>18858659454</v>
      </c>
    </row>
    <row r="101" spans="1:13" ht="27" customHeight="1">
      <c r="A101" s="15">
        <v>99</v>
      </c>
      <c r="B101" s="20" t="s">
        <v>149</v>
      </c>
      <c r="C101" s="20"/>
      <c r="D101" s="21" t="s">
        <v>308</v>
      </c>
      <c r="E101" s="20" t="s">
        <v>1</v>
      </c>
      <c r="F101" s="20" t="s">
        <v>144</v>
      </c>
      <c r="G101" s="20" t="s">
        <v>145</v>
      </c>
      <c r="H101" s="22">
        <v>67.5</v>
      </c>
      <c r="I101" s="23">
        <v>84.4</v>
      </c>
      <c r="J101" s="24">
        <v>75.95</v>
      </c>
      <c r="K101" s="25">
        <v>5</v>
      </c>
      <c r="L101" s="19" t="s">
        <v>378</v>
      </c>
      <c r="M101" s="27" t="str">
        <f>VLOOKUP(D101,[1]Sheet1!$F$1:$I$65536,4,0)</f>
        <v>15757906432</v>
      </c>
    </row>
    <row r="102" spans="1:13" ht="27" customHeight="1">
      <c r="A102" s="15">
        <v>100</v>
      </c>
      <c r="B102" s="20" t="s">
        <v>150</v>
      </c>
      <c r="C102" s="20"/>
      <c r="D102" s="21" t="s">
        <v>309</v>
      </c>
      <c r="E102" s="20" t="s">
        <v>1</v>
      </c>
      <c r="F102" s="20" t="s">
        <v>144</v>
      </c>
      <c r="G102" s="20" t="s">
        <v>145</v>
      </c>
      <c r="H102" s="22">
        <v>67.5</v>
      </c>
      <c r="I102" s="23">
        <v>82.8</v>
      </c>
      <c r="J102" s="24">
        <v>75.150000000000006</v>
      </c>
      <c r="K102" s="25">
        <v>6</v>
      </c>
      <c r="L102" s="19" t="s">
        <v>378</v>
      </c>
      <c r="M102" s="27" t="str">
        <f>VLOOKUP(D102,[1]Sheet1!$F$1:$I$65536,4,0)</f>
        <v>18658661336</v>
      </c>
    </row>
    <row r="103" spans="1:13" ht="27" customHeight="1">
      <c r="A103" s="15">
        <v>101</v>
      </c>
      <c r="B103" s="20" t="s">
        <v>132</v>
      </c>
      <c r="C103" s="20"/>
      <c r="D103" s="21" t="s">
        <v>310</v>
      </c>
      <c r="E103" s="20" t="s">
        <v>1</v>
      </c>
      <c r="F103" s="20" t="s">
        <v>133</v>
      </c>
      <c r="G103" s="20" t="s">
        <v>134</v>
      </c>
      <c r="H103" s="22">
        <v>68</v>
      </c>
      <c r="I103" s="23">
        <v>79.400000000000006</v>
      </c>
      <c r="J103" s="24">
        <v>73.7</v>
      </c>
      <c r="K103" s="25">
        <v>1</v>
      </c>
      <c r="L103" s="15" t="s">
        <v>45</v>
      </c>
      <c r="M103" s="27" t="str">
        <f>VLOOKUP(D103,[1]Sheet1!$F$1:$I$65536,4,0)</f>
        <v>15857630631</v>
      </c>
    </row>
    <row r="104" spans="1:13" ht="27" customHeight="1">
      <c r="A104" s="15">
        <v>102</v>
      </c>
      <c r="B104" s="20" t="s">
        <v>135</v>
      </c>
      <c r="C104" s="20"/>
      <c r="D104" s="21" t="s">
        <v>311</v>
      </c>
      <c r="E104" s="20" t="s">
        <v>1</v>
      </c>
      <c r="F104" s="20" t="s">
        <v>133</v>
      </c>
      <c r="G104" s="20" t="s">
        <v>134</v>
      </c>
      <c r="H104" s="22">
        <v>55</v>
      </c>
      <c r="I104" s="23">
        <v>84.1</v>
      </c>
      <c r="J104" s="24">
        <v>69.55</v>
      </c>
      <c r="K104" s="25">
        <v>2</v>
      </c>
      <c r="L104" s="15" t="s">
        <v>45</v>
      </c>
      <c r="M104" s="27" t="str">
        <f>VLOOKUP(D104,[1]Sheet1!$F$1:$I$65536,4,0)</f>
        <v>18758916156</v>
      </c>
    </row>
    <row r="105" spans="1:13" ht="27" customHeight="1">
      <c r="A105" s="15">
        <v>103</v>
      </c>
      <c r="B105" s="20" t="s">
        <v>128</v>
      </c>
      <c r="C105" s="20"/>
      <c r="D105" s="21" t="s">
        <v>312</v>
      </c>
      <c r="E105" s="20" t="s">
        <v>1</v>
      </c>
      <c r="F105" s="20" t="s">
        <v>129</v>
      </c>
      <c r="G105" s="20" t="s">
        <v>130</v>
      </c>
      <c r="H105" s="22">
        <v>70</v>
      </c>
      <c r="I105" s="23">
        <v>87.6</v>
      </c>
      <c r="J105" s="24">
        <v>78.8</v>
      </c>
      <c r="K105" s="25">
        <v>1</v>
      </c>
      <c r="L105" s="15" t="s">
        <v>383</v>
      </c>
      <c r="M105" s="27" t="str">
        <f>VLOOKUP(D105,[1]Sheet1!$F$1:$I$65536,4,0)</f>
        <v>15868626183</v>
      </c>
    </row>
    <row r="106" spans="1:13" ht="27" customHeight="1">
      <c r="A106" s="15">
        <v>104</v>
      </c>
      <c r="B106" s="20" t="s">
        <v>166</v>
      </c>
      <c r="C106" s="20"/>
      <c r="D106" s="21" t="s">
        <v>314</v>
      </c>
      <c r="E106" s="20" t="s">
        <v>1</v>
      </c>
      <c r="F106" s="20" t="s">
        <v>167</v>
      </c>
      <c r="G106" s="20" t="s">
        <v>168</v>
      </c>
      <c r="H106" s="22">
        <v>78.099999999999994</v>
      </c>
      <c r="I106" s="15">
        <v>89.2</v>
      </c>
      <c r="J106" s="15">
        <v>83.65</v>
      </c>
      <c r="K106" s="15">
        <v>1</v>
      </c>
      <c r="L106" s="15" t="s">
        <v>45</v>
      </c>
      <c r="M106" s="27" t="str">
        <f>VLOOKUP(D106,[1]Sheet1!$F$1:$I$65536,4,0)</f>
        <v>18768257102</v>
      </c>
    </row>
    <row r="107" spans="1:13" ht="27" customHeight="1">
      <c r="A107" s="15">
        <v>105</v>
      </c>
      <c r="B107" s="20" t="s">
        <v>170</v>
      </c>
      <c r="C107" s="20"/>
      <c r="D107" s="21" t="s">
        <v>316</v>
      </c>
      <c r="E107" s="20" t="s">
        <v>1</v>
      </c>
      <c r="F107" s="20" t="s">
        <v>167</v>
      </c>
      <c r="G107" s="20" t="s">
        <v>168</v>
      </c>
      <c r="H107" s="22">
        <v>79.5</v>
      </c>
      <c r="I107" s="15">
        <v>84.08</v>
      </c>
      <c r="J107" s="15">
        <v>81.790000000000006</v>
      </c>
      <c r="K107" s="15">
        <v>3</v>
      </c>
      <c r="L107" s="15" t="s">
        <v>45</v>
      </c>
      <c r="M107" s="27" t="str">
        <f>VLOOKUP(D107,[1]Sheet1!$F$1:$I$65536,4,0)</f>
        <v>15888607983</v>
      </c>
    </row>
    <row r="108" spans="1:13" ht="27" customHeight="1">
      <c r="A108" s="15">
        <v>106</v>
      </c>
      <c r="B108" s="15" t="s">
        <v>0</v>
      </c>
      <c r="C108" s="15"/>
      <c r="D108" s="21" t="s">
        <v>317</v>
      </c>
      <c r="E108" s="15" t="s">
        <v>1</v>
      </c>
      <c r="F108" s="15" t="s">
        <v>2</v>
      </c>
      <c r="G108" s="15" t="s">
        <v>3</v>
      </c>
      <c r="H108" s="15">
        <v>65</v>
      </c>
      <c r="I108" s="15">
        <v>79.5</v>
      </c>
      <c r="J108" s="26">
        <v>72.25</v>
      </c>
      <c r="K108" s="15">
        <v>1</v>
      </c>
      <c r="L108" s="15" t="s">
        <v>387</v>
      </c>
      <c r="M108" s="27" t="str">
        <f>VLOOKUP(D108,[1]Sheet1!$F$1:$I$65536,4,0)</f>
        <v>18857119135</v>
      </c>
    </row>
    <row r="109" spans="1:13" ht="27" customHeight="1">
      <c r="A109" s="15">
        <v>107</v>
      </c>
      <c r="B109" s="15" t="s">
        <v>4</v>
      </c>
      <c r="C109" s="15"/>
      <c r="D109" s="21" t="s">
        <v>318</v>
      </c>
      <c r="E109" s="15" t="s">
        <v>1</v>
      </c>
      <c r="F109" s="15" t="s">
        <v>2</v>
      </c>
      <c r="G109" s="15" t="s">
        <v>3</v>
      </c>
      <c r="H109" s="15">
        <v>68.5</v>
      </c>
      <c r="I109" s="15">
        <v>75</v>
      </c>
      <c r="J109" s="26">
        <v>71.75</v>
      </c>
      <c r="K109" s="15">
        <v>2</v>
      </c>
      <c r="L109" s="15" t="s">
        <v>387</v>
      </c>
      <c r="M109" s="27" t="str">
        <f>VLOOKUP(D109,[1]Sheet1!$F$1:$I$65536,4,0)</f>
        <v>13606866399</v>
      </c>
    </row>
    <row r="110" spans="1:13" ht="27" customHeight="1">
      <c r="A110" s="15">
        <v>108</v>
      </c>
      <c r="B110" s="15" t="s">
        <v>5</v>
      </c>
      <c r="C110" s="15"/>
      <c r="D110" s="21" t="s">
        <v>319</v>
      </c>
      <c r="E110" s="15" t="s">
        <v>1</v>
      </c>
      <c r="F110" s="15" t="s">
        <v>2</v>
      </c>
      <c r="G110" s="15" t="s">
        <v>3</v>
      </c>
      <c r="H110" s="15">
        <v>77.5</v>
      </c>
      <c r="I110" s="15">
        <v>62.5</v>
      </c>
      <c r="J110" s="26">
        <v>70</v>
      </c>
      <c r="K110" s="15">
        <v>3</v>
      </c>
      <c r="L110" s="15" t="s">
        <v>387</v>
      </c>
      <c r="M110" s="27" t="str">
        <f>VLOOKUP(D110,[1]Sheet1!$F$1:$I$65536,4,0)</f>
        <v>13575880756</v>
      </c>
    </row>
    <row r="111" spans="1:13" ht="27" customHeight="1">
      <c r="A111" s="15">
        <v>109</v>
      </c>
      <c r="B111" s="15" t="s">
        <v>6</v>
      </c>
      <c r="C111" s="15"/>
      <c r="D111" s="21" t="s">
        <v>320</v>
      </c>
      <c r="E111" s="15" t="s">
        <v>1</v>
      </c>
      <c r="F111" s="15" t="s">
        <v>2</v>
      </c>
      <c r="G111" s="15" t="s">
        <v>3</v>
      </c>
      <c r="H111" s="15">
        <v>64</v>
      </c>
      <c r="I111" s="15">
        <v>65</v>
      </c>
      <c r="J111" s="26">
        <v>64.5</v>
      </c>
      <c r="K111" s="15">
        <v>4</v>
      </c>
      <c r="L111" s="15" t="s">
        <v>387</v>
      </c>
      <c r="M111" s="27" t="str">
        <f>VLOOKUP(D111,[1]Sheet1!$F$1:$I$65536,4,0)</f>
        <v>13588707511</v>
      </c>
    </row>
    <row r="112" spans="1:13" ht="27" customHeight="1">
      <c r="A112" s="15">
        <v>110</v>
      </c>
      <c r="B112" s="15" t="s">
        <v>7</v>
      </c>
      <c r="C112" s="15"/>
      <c r="D112" s="21" t="s">
        <v>321</v>
      </c>
      <c r="E112" s="15" t="s">
        <v>1</v>
      </c>
      <c r="F112" s="15" t="s">
        <v>2</v>
      </c>
      <c r="G112" s="15" t="s">
        <v>3</v>
      </c>
      <c r="H112" s="15">
        <v>65.5</v>
      </c>
      <c r="I112" s="15">
        <v>61</v>
      </c>
      <c r="J112" s="26">
        <v>63.25</v>
      </c>
      <c r="K112" s="15">
        <v>5</v>
      </c>
      <c r="L112" s="15" t="s">
        <v>387</v>
      </c>
      <c r="M112" s="27" t="str">
        <f>VLOOKUP(D112,[1]Sheet1!$F$1:$I$65536,4,0)</f>
        <v>18258622909</v>
      </c>
    </row>
    <row r="113" spans="1:13" ht="27" customHeight="1">
      <c r="A113" s="15">
        <v>111</v>
      </c>
      <c r="B113" s="20" t="s">
        <v>154</v>
      </c>
      <c r="C113" s="20"/>
      <c r="D113" s="21" t="s">
        <v>323</v>
      </c>
      <c r="E113" s="20" t="s">
        <v>1</v>
      </c>
      <c r="F113" s="20" t="s">
        <v>152</v>
      </c>
      <c r="G113" s="20" t="s">
        <v>153</v>
      </c>
      <c r="H113" s="22">
        <v>82.5</v>
      </c>
      <c r="I113" s="23">
        <v>79.8</v>
      </c>
      <c r="J113" s="24">
        <v>81.150000000000006</v>
      </c>
      <c r="K113" s="25">
        <v>2</v>
      </c>
      <c r="L113" s="15" t="s">
        <v>379</v>
      </c>
      <c r="M113" s="27" t="str">
        <f>VLOOKUP(D113,[1]Sheet1!$F$1:$I$65536,4,0)</f>
        <v>18868814527</v>
      </c>
    </row>
    <row r="114" spans="1:13" ht="27" customHeight="1">
      <c r="A114" s="15">
        <v>112</v>
      </c>
      <c r="B114" s="20" t="s">
        <v>171</v>
      </c>
      <c r="C114" s="20"/>
      <c r="D114" s="21" t="s">
        <v>324</v>
      </c>
      <c r="E114" s="20" t="s">
        <v>1</v>
      </c>
      <c r="F114" s="20" t="s">
        <v>172</v>
      </c>
      <c r="G114" s="20" t="s">
        <v>173</v>
      </c>
      <c r="H114" s="22">
        <v>69</v>
      </c>
      <c r="I114" s="15">
        <v>84.6</v>
      </c>
      <c r="J114" s="15">
        <v>76.8</v>
      </c>
      <c r="K114" s="15">
        <v>1</v>
      </c>
      <c r="L114" s="15" t="s">
        <v>45</v>
      </c>
      <c r="M114" s="27" t="str">
        <f>VLOOKUP(D114,[1]Sheet1!$F$1:$I$65536,4,0)</f>
        <v>15858662932</v>
      </c>
    </row>
    <row r="115" spans="1:13" ht="27" customHeight="1">
      <c r="A115" s="15">
        <v>113</v>
      </c>
      <c r="B115" s="20" t="s">
        <v>175</v>
      </c>
      <c r="C115" s="20"/>
      <c r="D115" s="21" t="s">
        <v>326</v>
      </c>
      <c r="E115" s="20" t="s">
        <v>1</v>
      </c>
      <c r="F115" s="20" t="s">
        <v>172</v>
      </c>
      <c r="G115" s="20" t="s">
        <v>173</v>
      </c>
      <c r="H115" s="22">
        <v>60</v>
      </c>
      <c r="I115" s="15">
        <v>82.6</v>
      </c>
      <c r="J115" s="15">
        <v>71.3</v>
      </c>
      <c r="K115" s="15">
        <v>3</v>
      </c>
      <c r="L115" s="15" t="s">
        <v>45</v>
      </c>
      <c r="M115" s="27" t="str">
        <f>VLOOKUP(D115,[1]Sheet1!$F$1:$I$65536,4,0)</f>
        <v>13906589060</v>
      </c>
    </row>
    <row r="116" spans="1:13" ht="27" customHeight="1">
      <c r="A116" s="15">
        <v>114</v>
      </c>
      <c r="B116" s="20" t="s">
        <v>179</v>
      </c>
      <c r="C116" s="20"/>
      <c r="D116" s="21" t="s">
        <v>330</v>
      </c>
      <c r="E116" s="20" t="s">
        <v>1</v>
      </c>
      <c r="F116" s="20" t="s">
        <v>172</v>
      </c>
      <c r="G116" s="20" t="s">
        <v>173</v>
      </c>
      <c r="H116" s="22">
        <v>54.5</v>
      </c>
      <c r="I116" s="15">
        <v>84.9</v>
      </c>
      <c r="J116" s="15">
        <v>69.7</v>
      </c>
      <c r="K116" s="15">
        <v>7</v>
      </c>
      <c r="L116" s="15" t="s">
        <v>45</v>
      </c>
      <c r="M116" s="27" t="str">
        <f>VLOOKUP(D116,[1]Sheet1!$F$1:$I$65536,4,0)</f>
        <v>15267227533</v>
      </c>
    </row>
    <row r="117" spans="1:13" ht="27" customHeight="1">
      <c r="A117" s="15">
        <v>115</v>
      </c>
      <c r="B117" s="20" t="s">
        <v>180</v>
      </c>
      <c r="C117" s="20"/>
      <c r="D117" s="21" t="s">
        <v>331</v>
      </c>
      <c r="E117" s="20" t="s">
        <v>1</v>
      </c>
      <c r="F117" s="20" t="s">
        <v>172</v>
      </c>
      <c r="G117" s="20" t="s">
        <v>173</v>
      </c>
      <c r="H117" s="22">
        <v>56</v>
      </c>
      <c r="I117" s="15">
        <v>83.05</v>
      </c>
      <c r="J117" s="15">
        <v>69.53</v>
      </c>
      <c r="K117" s="15">
        <v>8</v>
      </c>
      <c r="L117" s="15" t="s">
        <v>45</v>
      </c>
      <c r="M117" s="27" t="str">
        <f>VLOOKUP(D117,[1]Sheet1!$F$1:$I$65536,4,0)</f>
        <v>13666806863</v>
      </c>
    </row>
    <row r="118" spans="1:13" ht="27" customHeight="1">
      <c r="A118" s="15">
        <v>116</v>
      </c>
      <c r="B118" s="20" t="s">
        <v>183</v>
      </c>
      <c r="C118" s="20"/>
      <c r="D118" s="21" t="s">
        <v>334</v>
      </c>
      <c r="E118" s="20" t="s">
        <v>1</v>
      </c>
      <c r="F118" s="20" t="s">
        <v>172</v>
      </c>
      <c r="G118" s="20" t="s">
        <v>173</v>
      </c>
      <c r="H118" s="22">
        <v>53</v>
      </c>
      <c r="I118" s="15">
        <v>81.7</v>
      </c>
      <c r="J118" s="15">
        <v>67.349999999999994</v>
      </c>
      <c r="K118" s="15">
        <v>11</v>
      </c>
      <c r="L118" s="15" t="s">
        <v>45</v>
      </c>
      <c r="M118" s="27" t="str">
        <f>VLOOKUP(D118,[1]Sheet1!$F$1:$I$65536,4,0)</f>
        <v>13575811624</v>
      </c>
    </row>
    <row r="119" spans="1:13" ht="27" customHeight="1">
      <c r="A119" s="15">
        <v>117</v>
      </c>
      <c r="B119" s="20" t="s">
        <v>191</v>
      </c>
      <c r="C119" s="20"/>
      <c r="D119" s="21" t="s">
        <v>337</v>
      </c>
      <c r="E119" s="20" t="s">
        <v>1</v>
      </c>
      <c r="F119" s="20" t="s">
        <v>192</v>
      </c>
      <c r="G119" s="20" t="s">
        <v>193</v>
      </c>
      <c r="H119" s="22">
        <v>61.5</v>
      </c>
      <c r="I119" s="15">
        <v>90.8</v>
      </c>
      <c r="J119" s="15">
        <v>76.150000000000006</v>
      </c>
      <c r="K119" s="15">
        <v>1</v>
      </c>
      <c r="L119" s="15" t="s">
        <v>45</v>
      </c>
      <c r="M119" s="27" t="str">
        <f>VLOOKUP(D119,[1]Sheet1!$F$1:$I$65536,4,0)</f>
        <v>13989622499</v>
      </c>
    </row>
    <row r="120" spans="1:13" ht="27" customHeight="1">
      <c r="A120" s="15">
        <v>118</v>
      </c>
      <c r="B120" s="20" t="s">
        <v>194</v>
      </c>
      <c r="C120" s="20"/>
      <c r="D120" s="21" t="s">
        <v>336</v>
      </c>
      <c r="E120" s="20" t="s">
        <v>1</v>
      </c>
      <c r="F120" s="20" t="s">
        <v>192</v>
      </c>
      <c r="G120" s="20" t="s">
        <v>193</v>
      </c>
      <c r="H120" s="22">
        <v>64</v>
      </c>
      <c r="I120" s="15">
        <v>84.36</v>
      </c>
      <c r="J120" s="15">
        <v>74.180000000000007</v>
      </c>
      <c r="K120" s="15">
        <v>2</v>
      </c>
      <c r="L120" s="15" t="s">
        <v>45</v>
      </c>
      <c r="M120" s="27" t="str">
        <f>VLOOKUP(D120,[1]Sheet1!$F$1:$I$65536,4,0)</f>
        <v>18357875269</v>
      </c>
    </row>
    <row r="121" spans="1:13" ht="27" customHeight="1">
      <c r="A121" s="15">
        <v>119</v>
      </c>
      <c r="B121" s="20" t="s">
        <v>195</v>
      </c>
      <c r="C121" s="20"/>
      <c r="D121" s="21" t="s">
        <v>338</v>
      </c>
      <c r="E121" s="20" t="s">
        <v>1</v>
      </c>
      <c r="F121" s="20" t="s">
        <v>192</v>
      </c>
      <c r="G121" s="20" t="s">
        <v>193</v>
      </c>
      <c r="H121" s="22">
        <v>67</v>
      </c>
      <c r="I121" s="15">
        <v>79.44</v>
      </c>
      <c r="J121" s="15">
        <v>73.22</v>
      </c>
      <c r="K121" s="15">
        <v>3</v>
      </c>
      <c r="L121" s="15" t="s">
        <v>45</v>
      </c>
      <c r="M121" s="27" t="str">
        <f>VLOOKUP(D121,[1]Sheet1!$F$1:$I$65536,4,0)</f>
        <v>15168607708</v>
      </c>
    </row>
    <row r="122" spans="1:13" ht="27" customHeight="1">
      <c r="A122" s="15">
        <v>120</v>
      </c>
      <c r="B122" s="20" t="s">
        <v>196</v>
      </c>
      <c r="C122" s="20"/>
      <c r="D122" s="21" t="s">
        <v>339</v>
      </c>
      <c r="E122" s="20" t="s">
        <v>1</v>
      </c>
      <c r="F122" s="20" t="s">
        <v>192</v>
      </c>
      <c r="G122" s="20" t="s">
        <v>193</v>
      </c>
      <c r="H122" s="22">
        <v>69</v>
      </c>
      <c r="I122" s="15">
        <v>76.08</v>
      </c>
      <c r="J122" s="15">
        <v>72.540000000000006</v>
      </c>
      <c r="K122" s="15">
        <v>4</v>
      </c>
      <c r="L122" s="15" t="s">
        <v>45</v>
      </c>
      <c r="M122" s="27" t="str">
        <f>VLOOKUP(D122,[1]Sheet1!$F$1:$I$65536,4,0)</f>
        <v>15824003528</v>
      </c>
    </row>
    <row r="123" spans="1:13" ht="27" customHeight="1">
      <c r="A123" s="15">
        <v>121</v>
      </c>
      <c r="B123" s="20" t="s">
        <v>197</v>
      </c>
      <c r="C123" s="20"/>
      <c r="D123" s="21" t="s">
        <v>340</v>
      </c>
      <c r="E123" s="20" t="s">
        <v>1</v>
      </c>
      <c r="F123" s="20" t="s">
        <v>192</v>
      </c>
      <c r="G123" s="20" t="s">
        <v>193</v>
      </c>
      <c r="H123" s="22">
        <v>66.5</v>
      </c>
      <c r="I123" s="15">
        <v>77.680000000000007</v>
      </c>
      <c r="J123" s="15">
        <v>72.09</v>
      </c>
      <c r="K123" s="15">
        <v>5</v>
      </c>
      <c r="L123" s="15" t="s">
        <v>45</v>
      </c>
      <c r="M123" s="27" t="str">
        <f>VLOOKUP(D123,[1]Sheet1!$F$1:$I$65536,4,0)</f>
        <v>13566688013</v>
      </c>
    </row>
    <row r="124" spans="1:13" ht="27" customHeight="1">
      <c r="A124" s="15">
        <v>122</v>
      </c>
      <c r="B124" s="20" t="s">
        <v>198</v>
      </c>
      <c r="C124" s="20"/>
      <c r="D124" s="21" t="s">
        <v>341</v>
      </c>
      <c r="E124" s="20" t="s">
        <v>1</v>
      </c>
      <c r="F124" s="20" t="s">
        <v>192</v>
      </c>
      <c r="G124" s="20" t="s">
        <v>193</v>
      </c>
      <c r="H124" s="22">
        <v>62</v>
      </c>
      <c r="I124" s="15">
        <v>81</v>
      </c>
      <c r="J124" s="15">
        <v>71.5</v>
      </c>
      <c r="K124" s="15">
        <v>6</v>
      </c>
      <c r="L124" s="15" t="s">
        <v>45</v>
      </c>
      <c r="M124" s="27" t="str">
        <f>VLOOKUP(D124,[1]Sheet1!$F$1:$I$65536,4,0)</f>
        <v>15268852605</v>
      </c>
    </row>
    <row r="125" spans="1:13" ht="27" customHeight="1">
      <c r="A125" s="15">
        <v>123</v>
      </c>
      <c r="B125" s="20" t="s">
        <v>199</v>
      </c>
      <c r="C125" s="20"/>
      <c r="D125" s="21" t="s">
        <v>342</v>
      </c>
      <c r="E125" s="20" t="s">
        <v>1</v>
      </c>
      <c r="F125" s="20" t="s">
        <v>192</v>
      </c>
      <c r="G125" s="20" t="s">
        <v>193</v>
      </c>
      <c r="H125" s="22">
        <v>64</v>
      </c>
      <c r="I125" s="15">
        <v>76.959999999999994</v>
      </c>
      <c r="J125" s="15">
        <v>70.48</v>
      </c>
      <c r="K125" s="15">
        <v>7</v>
      </c>
      <c r="L125" s="15" t="s">
        <v>45</v>
      </c>
      <c r="M125" s="27" t="str">
        <f>VLOOKUP(D125,[1]Sheet1!$F$1:$I$65536,4,0)</f>
        <v>18767691068</v>
      </c>
    </row>
    <row r="126" spans="1:13" ht="27" customHeight="1">
      <c r="A126" s="15">
        <v>124</v>
      </c>
      <c r="B126" s="20" t="s">
        <v>200</v>
      </c>
      <c r="C126" s="20"/>
      <c r="D126" s="21" t="s">
        <v>343</v>
      </c>
      <c r="E126" s="20" t="s">
        <v>1</v>
      </c>
      <c r="F126" s="20" t="s">
        <v>192</v>
      </c>
      <c r="G126" s="20" t="s">
        <v>193</v>
      </c>
      <c r="H126" s="22">
        <v>63</v>
      </c>
      <c r="I126" s="15">
        <v>75.64</v>
      </c>
      <c r="J126" s="15">
        <v>69.319999999999993</v>
      </c>
      <c r="K126" s="15">
        <v>8</v>
      </c>
      <c r="L126" s="15" t="s">
        <v>45</v>
      </c>
      <c r="M126" s="27" t="str">
        <f>VLOOKUP(D126,[1]Sheet1!$F$1:$I$65536,4,0)</f>
        <v>18869950258</v>
      </c>
    </row>
    <row r="127" spans="1:13" ht="27" customHeight="1">
      <c r="A127" s="15">
        <v>125</v>
      </c>
      <c r="B127" s="20" t="s">
        <v>188</v>
      </c>
      <c r="C127" s="20"/>
      <c r="D127" s="21" t="s">
        <v>344</v>
      </c>
      <c r="E127" s="20" t="s">
        <v>1</v>
      </c>
      <c r="F127" s="20" t="s">
        <v>189</v>
      </c>
      <c r="G127" s="20" t="s">
        <v>190</v>
      </c>
      <c r="H127" s="22">
        <v>66</v>
      </c>
      <c r="I127" s="15">
        <v>89.24</v>
      </c>
      <c r="J127" s="15">
        <v>77.62</v>
      </c>
      <c r="K127" s="15">
        <v>1</v>
      </c>
      <c r="L127" s="15" t="s">
        <v>45</v>
      </c>
      <c r="M127" s="27" t="str">
        <f>VLOOKUP(D127,[1]Sheet1!$F$1:$I$65536,4,0)</f>
        <v>15068657352</v>
      </c>
    </row>
    <row r="128" spans="1:13" ht="27" customHeight="1">
      <c r="A128" s="15">
        <v>126</v>
      </c>
      <c r="B128" s="20" t="s">
        <v>185</v>
      </c>
      <c r="C128" s="20"/>
      <c r="D128" s="21" t="s">
        <v>345</v>
      </c>
      <c r="E128" s="20" t="s">
        <v>1</v>
      </c>
      <c r="F128" s="20" t="s">
        <v>186</v>
      </c>
      <c r="G128" s="20" t="s">
        <v>187</v>
      </c>
      <c r="H128" s="22">
        <v>64</v>
      </c>
      <c r="I128" s="15">
        <v>76.2</v>
      </c>
      <c r="J128" s="15">
        <v>70.099999999999994</v>
      </c>
      <c r="K128" s="15">
        <v>1</v>
      </c>
      <c r="L128" s="15" t="s">
        <v>45</v>
      </c>
      <c r="M128" s="27" t="str">
        <f>VLOOKUP(D128,[1]Sheet1!$F$1:$I$65536,4,0)</f>
        <v>18658605109</v>
      </c>
    </row>
    <row r="129" spans="1:13" ht="27" customHeight="1">
      <c r="A129" s="15">
        <v>127</v>
      </c>
      <c r="B129" s="15" t="s">
        <v>8</v>
      </c>
      <c r="C129" s="15"/>
      <c r="D129" s="21" t="s">
        <v>346</v>
      </c>
      <c r="E129" s="15" t="s">
        <v>1</v>
      </c>
      <c r="F129" s="15" t="s">
        <v>9</v>
      </c>
      <c r="G129" s="15" t="s">
        <v>10</v>
      </c>
      <c r="H129" s="15">
        <v>78.5</v>
      </c>
      <c r="I129" s="15">
        <v>71.08</v>
      </c>
      <c r="J129" s="26">
        <v>74.790000000000006</v>
      </c>
      <c r="K129" s="15">
        <v>1</v>
      </c>
      <c r="L129" s="15" t="s">
        <v>376</v>
      </c>
      <c r="M129" s="27" t="str">
        <f>VLOOKUP(D129,[1]Sheet1!$F$1:$I$65536,4,0)</f>
        <v>13666442097</v>
      </c>
    </row>
    <row r="130" spans="1:13" ht="27" customHeight="1">
      <c r="A130" s="15">
        <v>128</v>
      </c>
      <c r="B130" s="15" t="s">
        <v>11</v>
      </c>
      <c r="C130" s="15"/>
      <c r="D130" s="21" t="s">
        <v>347</v>
      </c>
      <c r="E130" s="15" t="s">
        <v>1</v>
      </c>
      <c r="F130" s="15" t="s">
        <v>12</v>
      </c>
      <c r="G130" s="15" t="s">
        <v>13</v>
      </c>
      <c r="H130" s="15">
        <v>68</v>
      </c>
      <c r="I130" s="15">
        <v>85</v>
      </c>
      <c r="J130" s="26">
        <v>76.5</v>
      </c>
      <c r="K130" s="15">
        <v>1</v>
      </c>
      <c r="L130" s="15" t="s">
        <v>383</v>
      </c>
      <c r="M130" s="27" t="str">
        <f>VLOOKUP(D130,[1]Sheet1!$F$1:$I$65536,4,0)</f>
        <v>13968530313</v>
      </c>
    </row>
    <row r="131" spans="1:13" ht="27" customHeight="1">
      <c r="A131" s="15">
        <v>129</v>
      </c>
      <c r="B131" s="15" t="s">
        <v>14</v>
      </c>
      <c r="C131" s="15"/>
      <c r="D131" s="21" t="s">
        <v>348</v>
      </c>
      <c r="E131" s="15" t="s">
        <v>1</v>
      </c>
      <c r="F131" s="15" t="s">
        <v>15</v>
      </c>
      <c r="G131" s="15" t="s">
        <v>16</v>
      </c>
      <c r="H131" s="15">
        <v>70.5</v>
      </c>
      <c r="I131" s="15">
        <v>64.16</v>
      </c>
      <c r="J131" s="26">
        <v>67.33</v>
      </c>
      <c r="K131" s="15">
        <v>1</v>
      </c>
      <c r="L131" s="15" t="s">
        <v>384</v>
      </c>
      <c r="M131" s="27" t="str">
        <f>VLOOKUP(D131,[1]Sheet1!$F$1:$I$65536,4,0)</f>
        <v>13656894407</v>
      </c>
    </row>
    <row r="132" spans="1:13" ht="27" customHeight="1">
      <c r="A132" s="15">
        <v>130</v>
      </c>
      <c r="B132" s="15" t="s">
        <v>17</v>
      </c>
      <c r="C132" s="15"/>
      <c r="D132" s="21" t="s">
        <v>349</v>
      </c>
      <c r="E132" s="15" t="s">
        <v>1</v>
      </c>
      <c r="F132" s="15" t="s">
        <v>18</v>
      </c>
      <c r="G132" s="15" t="s">
        <v>19</v>
      </c>
      <c r="H132" s="15">
        <v>70.8</v>
      </c>
      <c r="I132" s="15">
        <v>76.94</v>
      </c>
      <c r="J132" s="26">
        <v>73.87</v>
      </c>
      <c r="K132" s="15">
        <v>1</v>
      </c>
      <c r="L132" s="15" t="s">
        <v>387</v>
      </c>
      <c r="M132" s="27" t="str">
        <f>VLOOKUP(D132,[1]Sheet1!$F$1:$I$65536,4,0)</f>
        <v>18815268729</v>
      </c>
    </row>
    <row r="133" spans="1:13" ht="27" customHeight="1">
      <c r="A133" s="15">
        <v>131</v>
      </c>
      <c r="B133" s="15" t="s">
        <v>20</v>
      </c>
      <c r="C133" s="15"/>
      <c r="D133" s="21" t="s">
        <v>350</v>
      </c>
      <c r="E133" s="15" t="s">
        <v>1</v>
      </c>
      <c r="F133" s="15" t="s">
        <v>21</v>
      </c>
      <c r="G133" s="15" t="s">
        <v>22</v>
      </c>
      <c r="H133" s="15">
        <v>74.099999999999994</v>
      </c>
      <c r="I133" s="15">
        <v>76.599999999999994</v>
      </c>
      <c r="J133" s="26">
        <v>75.349999999999994</v>
      </c>
      <c r="K133" s="15">
        <v>1</v>
      </c>
      <c r="L133" s="15" t="s">
        <v>379</v>
      </c>
      <c r="M133" s="27" t="str">
        <f>VLOOKUP(D133,[1]Sheet1!$F$1:$I$65536,4,0)</f>
        <v>13757632265</v>
      </c>
    </row>
    <row r="134" spans="1:13" ht="27" customHeight="1">
      <c r="A134" s="15">
        <v>132</v>
      </c>
      <c r="B134" s="15" t="s">
        <v>27</v>
      </c>
      <c r="C134" s="15"/>
      <c r="D134" s="21" t="s">
        <v>352</v>
      </c>
      <c r="E134" s="15" t="s">
        <v>1</v>
      </c>
      <c r="F134" s="15" t="s">
        <v>28</v>
      </c>
      <c r="G134" s="15" t="s">
        <v>29</v>
      </c>
      <c r="H134" s="15">
        <v>64.5</v>
      </c>
      <c r="I134" s="15">
        <v>73.56</v>
      </c>
      <c r="J134" s="26">
        <v>69.03</v>
      </c>
      <c r="K134" s="15">
        <v>1</v>
      </c>
      <c r="L134" s="15" t="s">
        <v>388</v>
      </c>
      <c r="M134" s="27" t="str">
        <f>VLOOKUP(D134,[1]Sheet1!$F$1:$I$65536,4,0)</f>
        <v>13566663516</v>
      </c>
    </row>
    <row r="135" spans="1:13" ht="27" customHeight="1">
      <c r="A135" s="15">
        <v>133</v>
      </c>
      <c r="B135" s="15" t="s">
        <v>30</v>
      </c>
      <c r="C135" s="15"/>
      <c r="D135" s="21" t="s">
        <v>353</v>
      </c>
      <c r="E135" s="15" t="s">
        <v>1</v>
      </c>
      <c r="F135" s="15" t="s">
        <v>28</v>
      </c>
      <c r="G135" s="15" t="s">
        <v>29</v>
      </c>
      <c r="H135" s="15">
        <v>66.5</v>
      </c>
      <c r="I135" s="15">
        <v>60.6</v>
      </c>
      <c r="J135" s="26">
        <v>63.55</v>
      </c>
      <c r="K135" s="15">
        <v>2</v>
      </c>
      <c r="L135" s="15" t="s">
        <v>388</v>
      </c>
      <c r="M135" s="27" t="str">
        <f>VLOOKUP(D135,[1]Sheet1!$F$1:$I$65536,4,0)</f>
        <v>15258599445</v>
      </c>
    </row>
    <row r="136" spans="1:13" ht="27" customHeight="1">
      <c r="A136" s="15">
        <v>134</v>
      </c>
      <c r="B136" s="15" t="s">
        <v>34</v>
      </c>
      <c r="C136" s="15"/>
      <c r="D136" s="21" t="s">
        <v>355</v>
      </c>
      <c r="E136" s="15" t="s">
        <v>1</v>
      </c>
      <c r="F136" s="15" t="s">
        <v>35</v>
      </c>
      <c r="G136" s="15" t="s">
        <v>36</v>
      </c>
      <c r="H136" s="15">
        <v>73.900000000000006</v>
      </c>
      <c r="I136" s="15">
        <v>91</v>
      </c>
      <c r="J136" s="26">
        <v>82.45</v>
      </c>
      <c r="K136" s="15">
        <v>1</v>
      </c>
      <c r="L136" s="15" t="s">
        <v>378</v>
      </c>
      <c r="M136" s="27" t="str">
        <f>VLOOKUP(D136,[1]Sheet1!$F$1:$I$65536,4,0)</f>
        <v>13858693931</v>
      </c>
    </row>
    <row r="137" spans="1:13" ht="27" customHeight="1">
      <c r="A137" s="15">
        <v>135</v>
      </c>
      <c r="B137" s="15" t="s">
        <v>37</v>
      </c>
      <c r="C137" s="15"/>
      <c r="D137" s="21" t="s">
        <v>356</v>
      </c>
      <c r="E137" s="15" t="s">
        <v>1</v>
      </c>
      <c r="F137" s="15" t="s">
        <v>35</v>
      </c>
      <c r="G137" s="15" t="s">
        <v>36</v>
      </c>
      <c r="H137" s="15">
        <v>73.8</v>
      </c>
      <c r="I137" s="15">
        <v>72</v>
      </c>
      <c r="J137" s="26">
        <v>72.900000000000006</v>
      </c>
      <c r="K137" s="15">
        <v>2</v>
      </c>
      <c r="L137" s="15" t="s">
        <v>378</v>
      </c>
      <c r="M137" s="27" t="str">
        <f>VLOOKUP(D137,[1]Sheet1!$F$1:$I$65536,4,0)</f>
        <v>13738633796</v>
      </c>
    </row>
    <row r="138" spans="1:13" ht="27" customHeight="1">
      <c r="A138" s="15">
        <v>136</v>
      </c>
      <c r="B138" s="15" t="s">
        <v>38</v>
      </c>
      <c r="C138" s="15"/>
      <c r="D138" s="21" t="s">
        <v>357</v>
      </c>
      <c r="E138" s="15" t="s">
        <v>1</v>
      </c>
      <c r="F138" s="15" t="s">
        <v>35</v>
      </c>
      <c r="G138" s="15" t="s">
        <v>36</v>
      </c>
      <c r="H138" s="15">
        <v>78.5</v>
      </c>
      <c r="I138" s="15">
        <v>65</v>
      </c>
      <c r="J138" s="26">
        <v>71.75</v>
      </c>
      <c r="K138" s="15">
        <v>3</v>
      </c>
      <c r="L138" s="15" t="s">
        <v>378</v>
      </c>
      <c r="M138" s="27" t="str">
        <f>VLOOKUP(D138,[1]Sheet1!$F$1:$I$65536,4,0)</f>
        <v>13736261788</v>
      </c>
    </row>
    <row r="139" spans="1:13" ht="27" customHeight="1">
      <c r="A139" s="15">
        <v>137</v>
      </c>
      <c r="B139" s="15" t="s">
        <v>39</v>
      </c>
      <c r="C139" s="15"/>
      <c r="D139" s="21" t="s">
        <v>358</v>
      </c>
      <c r="E139" s="15" t="s">
        <v>1</v>
      </c>
      <c r="F139" s="15" t="s">
        <v>35</v>
      </c>
      <c r="G139" s="15" t="s">
        <v>36</v>
      </c>
      <c r="H139" s="15">
        <v>75.5</v>
      </c>
      <c r="I139" s="15">
        <v>66</v>
      </c>
      <c r="J139" s="26">
        <v>70.75</v>
      </c>
      <c r="K139" s="15">
        <v>4</v>
      </c>
      <c r="L139" s="15" t="s">
        <v>378</v>
      </c>
      <c r="M139" s="27" t="str">
        <f>VLOOKUP(D139,[1]Sheet1!$F$1:$I$65536,4,0)</f>
        <v>15267605776</v>
      </c>
    </row>
    <row r="140" spans="1:13" ht="27" customHeight="1">
      <c r="A140" s="15">
        <v>138</v>
      </c>
      <c r="B140" s="15" t="s">
        <v>40</v>
      </c>
      <c r="C140" s="15"/>
      <c r="D140" s="21" t="s">
        <v>359</v>
      </c>
      <c r="E140" s="15" t="s">
        <v>1</v>
      </c>
      <c r="F140" s="15" t="s">
        <v>35</v>
      </c>
      <c r="G140" s="15" t="s">
        <v>36</v>
      </c>
      <c r="H140" s="15">
        <v>74.2</v>
      </c>
      <c r="I140" s="15">
        <v>65</v>
      </c>
      <c r="J140" s="26">
        <v>69.599999999999994</v>
      </c>
      <c r="K140" s="15">
        <v>5</v>
      </c>
      <c r="L140" s="15" t="s">
        <v>378</v>
      </c>
      <c r="M140" s="27" t="str">
        <f>VLOOKUP(D140,[1]Sheet1!$F$1:$I$65536,4,0)</f>
        <v>13586258137</v>
      </c>
    </row>
  </sheetData>
  <mergeCells count="1">
    <mergeCell ref="A1:M1"/>
  </mergeCells>
  <phoneticPr fontId="1" type="noConversion"/>
  <pageMargins left="0.15748031496062992" right="0.19685039370078741" top="0.27559055118110237" bottom="0.23622047244094491" header="0.19685039370078741" footer="0.19685039370078741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60"/>
  <sheetViews>
    <sheetView topLeftCell="A5" workbookViewId="0">
      <selection activeCell="A60" sqref="A60:L60"/>
    </sheetView>
  </sheetViews>
  <sheetFormatPr defaultRowHeight="24.95" customHeight="1"/>
  <cols>
    <col min="1" max="1" width="6" style="13" customWidth="1"/>
    <col min="2" max="2" width="7.875" style="13" customWidth="1"/>
    <col min="3" max="3" width="20.75" style="13" customWidth="1"/>
    <col min="4" max="4" width="5.5" style="13" bestFit="1" customWidth="1"/>
    <col min="5" max="5" width="9.625" style="13" customWidth="1"/>
    <col min="6" max="6" width="13.875" style="13" customWidth="1"/>
    <col min="7" max="7" width="10.75" style="13" customWidth="1"/>
    <col min="8" max="8" width="10.875" style="13" customWidth="1"/>
    <col min="9" max="9" width="9" style="13" customWidth="1"/>
    <col min="10" max="10" width="7.125" style="13" customWidth="1"/>
    <col min="11" max="11" width="10.75" style="13" customWidth="1"/>
    <col min="12" max="12" width="12.5" style="13" customWidth="1"/>
    <col min="13" max="16384" width="9" style="13"/>
  </cols>
  <sheetData>
    <row r="1" spans="1:12" ht="24.95" customHeight="1">
      <c r="A1" s="31" t="s">
        <v>363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ht="24.95" customHeight="1">
      <c r="A2" s="11" t="s">
        <v>201</v>
      </c>
      <c r="B2" s="6" t="s">
        <v>202</v>
      </c>
      <c r="C2" s="6" t="s">
        <v>223</v>
      </c>
      <c r="D2" s="6" t="s">
        <v>203</v>
      </c>
      <c r="E2" s="6" t="s">
        <v>204</v>
      </c>
      <c r="F2" s="6" t="s">
        <v>205</v>
      </c>
      <c r="G2" s="6" t="s">
        <v>206</v>
      </c>
      <c r="H2" s="7" t="s">
        <v>207</v>
      </c>
      <c r="I2" s="6" t="s">
        <v>208</v>
      </c>
      <c r="J2" s="8" t="s">
        <v>209</v>
      </c>
      <c r="K2" s="8" t="s">
        <v>210</v>
      </c>
      <c r="L2" s="11" t="s">
        <v>362</v>
      </c>
    </row>
    <row r="3" spans="1:12" ht="30" customHeight="1">
      <c r="A3" s="11">
        <v>1</v>
      </c>
      <c r="B3" s="1" t="s">
        <v>41</v>
      </c>
      <c r="C3" s="14" t="s">
        <v>229</v>
      </c>
      <c r="D3" s="1" t="s">
        <v>24</v>
      </c>
      <c r="E3" s="1" t="s">
        <v>42</v>
      </c>
      <c r="F3" s="1" t="s">
        <v>43</v>
      </c>
      <c r="G3" s="2">
        <v>68.099999999999994</v>
      </c>
      <c r="H3" s="3">
        <v>81.599999999999994</v>
      </c>
      <c r="I3" s="4">
        <v>74.849999999999994</v>
      </c>
      <c r="J3" s="5">
        <v>1</v>
      </c>
      <c r="K3" s="11" t="s">
        <v>212</v>
      </c>
      <c r="L3" s="28" t="str">
        <f>VLOOKUP(C3,[1]Sheet1!$F$1:$I$65536,4,0)</f>
        <v>13958618984</v>
      </c>
    </row>
    <row r="4" spans="1:12" ht="30" customHeight="1">
      <c r="A4" s="11">
        <v>2</v>
      </c>
      <c r="B4" s="1" t="s">
        <v>44</v>
      </c>
      <c r="C4" s="14" t="s">
        <v>230</v>
      </c>
      <c r="D4" s="1" t="s">
        <v>24</v>
      </c>
      <c r="E4" s="1" t="s">
        <v>42</v>
      </c>
      <c r="F4" s="1" t="s">
        <v>43</v>
      </c>
      <c r="G4" s="2">
        <v>70.5</v>
      </c>
      <c r="H4" s="3">
        <v>76.599999999999994</v>
      </c>
      <c r="I4" s="4">
        <v>73.55</v>
      </c>
      <c r="J4" s="5">
        <v>2</v>
      </c>
      <c r="K4" s="11" t="s">
        <v>45</v>
      </c>
      <c r="L4" s="28" t="str">
        <f>VLOOKUP(C4,[1]Sheet1!$F$1:$I$65536,4,0)</f>
        <v>13666437321</v>
      </c>
    </row>
    <row r="5" spans="1:12" ht="30" customHeight="1">
      <c r="A5" s="11">
        <v>3</v>
      </c>
      <c r="B5" s="1" t="s">
        <v>46</v>
      </c>
      <c r="C5" s="14" t="s">
        <v>231</v>
      </c>
      <c r="D5" s="1" t="s">
        <v>24</v>
      </c>
      <c r="E5" s="1" t="s">
        <v>42</v>
      </c>
      <c r="F5" s="1" t="s">
        <v>43</v>
      </c>
      <c r="G5" s="2">
        <v>62</v>
      </c>
      <c r="H5" s="3">
        <v>81.8</v>
      </c>
      <c r="I5" s="4">
        <v>71.900000000000006</v>
      </c>
      <c r="J5" s="5">
        <v>3</v>
      </c>
      <c r="K5" s="11" t="s">
        <v>45</v>
      </c>
      <c r="L5" s="28" t="str">
        <f>VLOOKUP(C5,[1]Sheet1!$F$1:$I$65536,4,0)</f>
        <v>18357678006</v>
      </c>
    </row>
    <row r="6" spans="1:12" ht="30" customHeight="1">
      <c r="A6" s="11">
        <v>4</v>
      </c>
      <c r="B6" s="1" t="s">
        <v>47</v>
      </c>
      <c r="C6" s="14" t="s">
        <v>232</v>
      </c>
      <c r="D6" s="1" t="s">
        <v>24</v>
      </c>
      <c r="E6" s="1" t="s">
        <v>42</v>
      </c>
      <c r="F6" s="1" t="s">
        <v>43</v>
      </c>
      <c r="G6" s="2">
        <v>65.900000000000006</v>
      </c>
      <c r="H6" s="3">
        <v>77.8</v>
      </c>
      <c r="I6" s="4">
        <v>71.849999999999994</v>
      </c>
      <c r="J6" s="5">
        <v>4</v>
      </c>
      <c r="K6" s="11" t="s">
        <v>45</v>
      </c>
      <c r="L6" s="28" t="str">
        <f>VLOOKUP(C6,[1]Sheet1!$F$1:$I$65536,4,0)</f>
        <v>13586263705</v>
      </c>
    </row>
    <row r="7" spans="1:12" ht="30" customHeight="1">
      <c r="A7" s="11">
        <v>5</v>
      </c>
      <c r="B7" s="1" t="s">
        <v>48</v>
      </c>
      <c r="C7" s="14" t="s">
        <v>233</v>
      </c>
      <c r="D7" s="1" t="s">
        <v>24</v>
      </c>
      <c r="E7" s="1" t="s">
        <v>42</v>
      </c>
      <c r="F7" s="1" t="s">
        <v>43</v>
      </c>
      <c r="G7" s="2">
        <v>67.099999999999994</v>
      </c>
      <c r="H7" s="3">
        <v>76.599999999999994</v>
      </c>
      <c r="I7" s="4">
        <v>71.849999999999994</v>
      </c>
      <c r="J7" s="5">
        <v>5</v>
      </c>
      <c r="K7" s="11" t="s">
        <v>45</v>
      </c>
      <c r="L7" s="28" t="str">
        <f>VLOOKUP(C7,[1]Sheet1!$F$1:$I$65536,4,0)</f>
        <v>18858674147</v>
      </c>
    </row>
    <row r="8" spans="1:12" ht="30" customHeight="1">
      <c r="A8" s="11">
        <v>6</v>
      </c>
      <c r="B8" s="1" t="s">
        <v>49</v>
      </c>
      <c r="C8" s="14" t="s">
        <v>234</v>
      </c>
      <c r="D8" s="1" t="s">
        <v>24</v>
      </c>
      <c r="E8" s="1" t="s">
        <v>42</v>
      </c>
      <c r="F8" s="1" t="s">
        <v>43</v>
      </c>
      <c r="G8" s="2">
        <v>63.9</v>
      </c>
      <c r="H8" s="3">
        <v>77.400000000000006</v>
      </c>
      <c r="I8" s="4">
        <v>70.650000000000006</v>
      </c>
      <c r="J8" s="5">
        <v>6</v>
      </c>
      <c r="K8" s="11" t="s">
        <v>45</v>
      </c>
      <c r="L8" s="28" t="str">
        <f>VLOOKUP(C8,[1]Sheet1!$F$1:$I$65536,4,0)</f>
        <v>18806760917</v>
      </c>
    </row>
    <row r="9" spans="1:12" ht="30" customHeight="1">
      <c r="A9" s="11">
        <v>7</v>
      </c>
      <c r="B9" s="1" t="s">
        <v>50</v>
      </c>
      <c r="C9" s="14" t="s">
        <v>235</v>
      </c>
      <c r="D9" s="1" t="s">
        <v>24</v>
      </c>
      <c r="E9" s="1" t="s">
        <v>42</v>
      </c>
      <c r="F9" s="1" t="s">
        <v>43</v>
      </c>
      <c r="G9" s="2">
        <v>64.2</v>
      </c>
      <c r="H9" s="3">
        <v>76.8</v>
      </c>
      <c r="I9" s="4">
        <v>70.5</v>
      </c>
      <c r="J9" s="5">
        <v>7</v>
      </c>
      <c r="K9" s="11" t="s">
        <v>45</v>
      </c>
      <c r="L9" s="28" t="str">
        <f>VLOOKUP(C9,[1]Sheet1!$F$1:$I$65536,4,0)</f>
        <v>15167655966</v>
      </c>
    </row>
    <row r="10" spans="1:12" ht="30" customHeight="1">
      <c r="A10" s="11">
        <v>8</v>
      </c>
      <c r="B10" s="1" t="s">
        <v>51</v>
      </c>
      <c r="C10" s="14" t="s">
        <v>236</v>
      </c>
      <c r="D10" s="1" t="s">
        <v>24</v>
      </c>
      <c r="E10" s="1" t="s">
        <v>42</v>
      </c>
      <c r="F10" s="1" t="s">
        <v>43</v>
      </c>
      <c r="G10" s="2">
        <v>69.5</v>
      </c>
      <c r="H10" s="3">
        <v>70.400000000000006</v>
      </c>
      <c r="I10" s="4">
        <v>69.95</v>
      </c>
      <c r="J10" s="5">
        <v>8</v>
      </c>
      <c r="K10" s="11" t="s">
        <v>45</v>
      </c>
      <c r="L10" s="28" t="str">
        <f>VLOOKUP(C10,[1]Sheet1!$F$1:$I$65536,4,0)</f>
        <v>13676660020</v>
      </c>
    </row>
    <row r="11" spans="1:12" ht="30" customHeight="1">
      <c r="A11" s="11">
        <v>9</v>
      </c>
      <c r="B11" s="1" t="s">
        <v>52</v>
      </c>
      <c r="C11" s="14" t="s">
        <v>238</v>
      </c>
      <c r="D11" s="1" t="s">
        <v>24</v>
      </c>
      <c r="E11" s="1" t="s">
        <v>42</v>
      </c>
      <c r="F11" s="1" t="s">
        <v>43</v>
      </c>
      <c r="G11" s="2">
        <v>65.8</v>
      </c>
      <c r="H11" s="3">
        <v>72.599999999999994</v>
      </c>
      <c r="I11" s="4">
        <v>69.2</v>
      </c>
      <c r="J11" s="5">
        <v>9</v>
      </c>
      <c r="K11" s="11" t="s">
        <v>45</v>
      </c>
      <c r="L11" s="28" t="str">
        <f>VLOOKUP(C11,[1]Sheet1!$F$1:$I$65536,4,0)</f>
        <v>15757566408</v>
      </c>
    </row>
    <row r="12" spans="1:12" ht="30" customHeight="1">
      <c r="A12" s="11">
        <v>10</v>
      </c>
      <c r="B12" s="1" t="s">
        <v>53</v>
      </c>
      <c r="C12" s="14" t="s">
        <v>237</v>
      </c>
      <c r="D12" s="1" t="s">
        <v>24</v>
      </c>
      <c r="E12" s="1" t="s">
        <v>42</v>
      </c>
      <c r="F12" s="1" t="s">
        <v>43</v>
      </c>
      <c r="G12" s="2">
        <v>69.2</v>
      </c>
      <c r="H12" s="3">
        <v>69.2</v>
      </c>
      <c r="I12" s="4">
        <v>69.2</v>
      </c>
      <c r="J12" s="5">
        <v>10</v>
      </c>
      <c r="K12" s="11" t="s">
        <v>45</v>
      </c>
      <c r="L12" s="28" t="str">
        <f>VLOOKUP(C12,[1]Sheet1!$F$1:$I$65536,4,0)</f>
        <v>13968686635</v>
      </c>
    </row>
    <row r="13" spans="1:12" ht="30" customHeight="1">
      <c r="A13" s="11">
        <v>11</v>
      </c>
      <c r="B13" s="1" t="s">
        <v>54</v>
      </c>
      <c r="C13" s="14" t="s">
        <v>239</v>
      </c>
      <c r="D13" s="1" t="s">
        <v>24</v>
      </c>
      <c r="E13" s="1" t="s">
        <v>42</v>
      </c>
      <c r="F13" s="1" t="s">
        <v>43</v>
      </c>
      <c r="G13" s="2">
        <v>54.9</v>
      </c>
      <c r="H13" s="3">
        <v>82.8</v>
      </c>
      <c r="I13" s="4">
        <v>68.849999999999994</v>
      </c>
      <c r="J13" s="5">
        <v>11</v>
      </c>
      <c r="K13" s="11" t="s">
        <v>45</v>
      </c>
      <c r="L13" s="28" t="str">
        <f>VLOOKUP(C13,[1]Sheet1!$F$1:$I$65536,4,0)</f>
        <v>13588732619</v>
      </c>
    </row>
    <row r="14" spans="1:12" ht="30" customHeight="1">
      <c r="A14" s="11">
        <v>12</v>
      </c>
      <c r="B14" s="1" t="s">
        <v>55</v>
      </c>
      <c r="C14" s="14" t="s">
        <v>240</v>
      </c>
      <c r="D14" s="1" t="s">
        <v>24</v>
      </c>
      <c r="E14" s="1" t="s">
        <v>42</v>
      </c>
      <c r="F14" s="1" t="s">
        <v>43</v>
      </c>
      <c r="G14" s="2">
        <v>56.7</v>
      </c>
      <c r="H14" s="3">
        <v>80.2</v>
      </c>
      <c r="I14" s="4">
        <v>68.45</v>
      </c>
      <c r="J14" s="5">
        <v>12</v>
      </c>
      <c r="K14" s="11" t="s">
        <v>45</v>
      </c>
      <c r="L14" s="28" t="str">
        <f>VLOOKUP(C14,[1]Sheet1!$F$1:$I$65536,4,0)</f>
        <v>18906567179</v>
      </c>
    </row>
    <row r="15" spans="1:12" ht="24.95" customHeight="1">
      <c r="A15" s="31" t="s">
        <v>364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</row>
    <row r="16" spans="1:12" ht="24.95" customHeight="1">
      <c r="A16" s="11" t="s">
        <v>201</v>
      </c>
      <c r="B16" s="6" t="s">
        <v>202</v>
      </c>
      <c r="C16" s="6" t="s">
        <v>223</v>
      </c>
      <c r="D16" s="6" t="s">
        <v>203</v>
      </c>
      <c r="E16" s="6" t="s">
        <v>204</v>
      </c>
      <c r="F16" s="6" t="s">
        <v>205</v>
      </c>
      <c r="G16" s="6" t="s">
        <v>206</v>
      </c>
      <c r="H16" s="7" t="s">
        <v>207</v>
      </c>
      <c r="I16" s="6" t="s">
        <v>208</v>
      </c>
      <c r="J16" s="8" t="s">
        <v>209</v>
      </c>
      <c r="K16" s="8" t="s">
        <v>210</v>
      </c>
      <c r="L16" s="11" t="s">
        <v>362</v>
      </c>
    </row>
    <row r="17" spans="1:12" ht="30" customHeight="1">
      <c r="A17" s="11">
        <v>13</v>
      </c>
      <c r="B17" s="1" t="s">
        <v>56</v>
      </c>
      <c r="C17" s="14" t="s">
        <v>242</v>
      </c>
      <c r="D17" s="1" t="s">
        <v>24</v>
      </c>
      <c r="E17" s="1" t="s">
        <v>42</v>
      </c>
      <c r="F17" s="1" t="s">
        <v>43</v>
      </c>
      <c r="G17" s="2">
        <v>65</v>
      </c>
      <c r="H17" s="3">
        <v>71.8</v>
      </c>
      <c r="I17" s="4">
        <v>68.400000000000006</v>
      </c>
      <c r="J17" s="5">
        <v>13</v>
      </c>
      <c r="K17" s="11" t="s">
        <v>45</v>
      </c>
      <c r="L17" s="28" t="str">
        <f>VLOOKUP(C17,[1]Sheet1!$F$1:$I$65536,4,0)</f>
        <v>15857646937</v>
      </c>
    </row>
    <row r="18" spans="1:12" ht="30" customHeight="1">
      <c r="A18" s="11">
        <v>14</v>
      </c>
      <c r="B18" s="1" t="s">
        <v>57</v>
      </c>
      <c r="C18" s="14" t="s">
        <v>241</v>
      </c>
      <c r="D18" s="1" t="s">
        <v>24</v>
      </c>
      <c r="E18" s="1" t="s">
        <v>42</v>
      </c>
      <c r="F18" s="1" t="s">
        <v>43</v>
      </c>
      <c r="G18" s="2">
        <v>61.9</v>
      </c>
      <c r="H18" s="3">
        <v>74.599999999999994</v>
      </c>
      <c r="I18" s="4">
        <v>68.25</v>
      </c>
      <c r="J18" s="5">
        <v>14</v>
      </c>
      <c r="K18" s="11" t="s">
        <v>45</v>
      </c>
      <c r="L18" s="28" t="str">
        <f>VLOOKUP(C18,[1]Sheet1!$F$1:$I$65536,4,0)</f>
        <v>13906564191</v>
      </c>
    </row>
    <row r="19" spans="1:12" ht="30" customHeight="1">
      <c r="A19" s="11">
        <v>15</v>
      </c>
      <c r="B19" s="1" t="s">
        <v>82</v>
      </c>
      <c r="C19" s="14" t="s">
        <v>263</v>
      </c>
      <c r="D19" s="1" t="s">
        <v>24</v>
      </c>
      <c r="E19" s="1" t="s">
        <v>83</v>
      </c>
      <c r="F19" s="1" t="s">
        <v>84</v>
      </c>
      <c r="G19" s="2">
        <v>58.2</v>
      </c>
      <c r="H19" s="3">
        <v>83.4</v>
      </c>
      <c r="I19" s="4">
        <v>70.8</v>
      </c>
      <c r="J19" s="5">
        <v>1</v>
      </c>
      <c r="K19" s="3" t="s">
        <v>45</v>
      </c>
      <c r="L19" s="28" t="str">
        <f>VLOOKUP(C19,[1]Sheet1!$F$1:$I$65536,4,0)</f>
        <v>18858623595</v>
      </c>
    </row>
    <row r="20" spans="1:12" ht="30" customHeight="1">
      <c r="A20" s="11">
        <v>16</v>
      </c>
      <c r="B20" s="1" t="s">
        <v>86</v>
      </c>
      <c r="C20" s="14" t="s">
        <v>265</v>
      </c>
      <c r="D20" s="1" t="s">
        <v>24</v>
      </c>
      <c r="E20" s="1" t="s">
        <v>83</v>
      </c>
      <c r="F20" s="1" t="s">
        <v>84</v>
      </c>
      <c r="G20" s="2">
        <v>56.7</v>
      </c>
      <c r="H20" s="3">
        <v>78.8</v>
      </c>
      <c r="I20" s="4">
        <v>67.75</v>
      </c>
      <c r="J20" s="5">
        <v>3</v>
      </c>
      <c r="K20" s="3" t="s">
        <v>45</v>
      </c>
      <c r="L20" s="28" t="str">
        <f>VLOOKUP(C20,[1]Sheet1!$F$1:$I$65536,4,0)</f>
        <v>13362630910</v>
      </c>
    </row>
    <row r="21" spans="1:12" ht="30" customHeight="1">
      <c r="A21" s="11">
        <v>17</v>
      </c>
      <c r="B21" s="1" t="s">
        <v>99</v>
      </c>
      <c r="C21" s="14" t="s">
        <v>283</v>
      </c>
      <c r="D21" s="1" t="s">
        <v>24</v>
      </c>
      <c r="E21" s="1" t="s">
        <v>88</v>
      </c>
      <c r="F21" s="1" t="s">
        <v>89</v>
      </c>
      <c r="G21" s="2">
        <v>70.5</v>
      </c>
      <c r="H21" s="3">
        <v>81.400000000000006</v>
      </c>
      <c r="I21" s="4">
        <v>75.95</v>
      </c>
      <c r="J21" s="5">
        <v>11</v>
      </c>
      <c r="K21" s="3" t="s">
        <v>216</v>
      </c>
      <c r="L21" s="28" t="str">
        <f>VLOOKUP(C21,[1]Sheet1!$F$1:$I$65536,4,0)</f>
        <v>15558638083</v>
      </c>
    </row>
    <row r="22" spans="1:12" ht="30" customHeight="1">
      <c r="A22" s="11">
        <v>18</v>
      </c>
      <c r="B22" s="1" t="s">
        <v>111</v>
      </c>
      <c r="C22" s="14" t="s">
        <v>291</v>
      </c>
      <c r="D22" s="1" t="s">
        <v>24</v>
      </c>
      <c r="E22" s="1" t="s">
        <v>109</v>
      </c>
      <c r="F22" s="1" t="s">
        <v>110</v>
      </c>
      <c r="G22" s="2">
        <v>66.2</v>
      </c>
      <c r="H22" s="3">
        <v>91.6</v>
      </c>
      <c r="I22" s="4">
        <v>78.900000000000006</v>
      </c>
      <c r="J22" s="5">
        <v>2</v>
      </c>
      <c r="K22" s="11" t="s">
        <v>45</v>
      </c>
      <c r="L22" s="28" t="str">
        <f>VLOOKUP(C22,[1]Sheet1!$F$1:$I$65536,4,0)</f>
        <v>13758708139</v>
      </c>
    </row>
    <row r="23" spans="1:12" ht="30" customHeight="1">
      <c r="A23" s="11">
        <v>19</v>
      </c>
      <c r="B23" s="1" t="s">
        <v>112</v>
      </c>
      <c r="C23" s="14" t="s">
        <v>289</v>
      </c>
      <c r="D23" s="1" t="s">
        <v>24</v>
      </c>
      <c r="E23" s="1" t="s">
        <v>109</v>
      </c>
      <c r="F23" s="1" t="s">
        <v>110</v>
      </c>
      <c r="G23" s="2">
        <v>64.2</v>
      </c>
      <c r="H23" s="3">
        <v>91.4</v>
      </c>
      <c r="I23" s="4">
        <v>77.8</v>
      </c>
      <c r="J23" s="5">
        <v>3</v>
      </c>
      <c r="K23" s="11" t="s">
        <v>45</v>
      </c>
      <c r="L23" s="28" t="str">
        <f>VLOOKUP(C23,[1]Sheet1!$F$1:$I$65536,4,0)</f>
        <v>13777385006</v>
      </c>
    </row>
    <row r="24" spans="1:12" ht="30" customHeight="1">
      <c r="A24" s="11">
        <v>20</v>
      </c>
      <c r="B24" s="1" t="s">
        <v>113</v>
      </c>
      <c r="C24" s="14" t="s">
        <v>292</v>
      </c>
      <c r="D24" s="1" t="s">
        <v>24</v>
      </c>
      <c r="E24" s="1" t="s">
        <v>109</v>
      </c>
      <c r="F24" s="1" t="s">
        <v>110</v>
      </c>
      <c r="G24" s="2">
        <v>63.2</v>
      </c>
      <c r="H24" s="3">
        <v>88.6</v>
      </c>
      <c r="I24" s="4">
        <v>75.900000000000006</v>
      </c>
      <c r="J24" s="5">
        <v>4</v>
      </c>
      <c r="K24" s="11" t="s">
        <v>45</v>
      </c>
      <c r="L24" s="28" t="str">
        <f>VLOOKUP(C24,[1]Sheet1!$F$1:$I$65536,4,0)</f>
        <v>15268456928</v>
      </c>
    </row>
    <row r="25" spans="1:12" ht="30" customHeight="1">
      <c r="A25" s="11">
        <v>21</v>
      </c>
      <c r="B25" s="1" t="s">
        <v>114</v>
      </c>
      <c r="C25" s="14" t="s">
        <v>293</v>
      </c>
      <c r="D25" s="1" t="s">
        <v>24</v>
      </c>
      <c r="E25" s="1" t="s">
        <v>109</v>
      </c>
      <c r="F25" s="1" t="s">
        <v>110</v>
      </c>
      <c r="G25" s="2">
        <v>56.8</v>
      </c>
      <c r="H25" s="3">
        <v>93.4</v>
      </c>
      <c r="I25" s="4">
        <v>75.099999999999994</v>
      </c>
      <c r="J25" s="5">
        <v>5</v>
      </c>
      <c r="K25" s="11" t="s">
        <v>45</v>
      </c>
      <c r="L25" s="28" t="str">
        <f>VLOOKUP(C25,[1]Sheet1!$F$1:$I$65536,4,0)</f>
        <v>13575864546</v>
      </c>
    </row>
    <row r="26" spans="1:12" ht="30" customHeight="1">
      <c r="A26" s="11">
        <v>22</v>
      </c>
      <c r="B26" s="1" t="s">
        <v>117</v>
      </c>
      <c r="C26" s="14" t="s">
        <v>296</v>
      </c>
      <c r="D26" s="1" t="s">
        <v>24</v>
      </c>
      <c r="E26" s="1" t="s">
        <v>109</v>
      </c>
      <c r="F26" s="1" t="s">
        <v>110</v>
      </c>
      <c r="G26" s="2">
        <v>57.6</v>
      </c>
      <c r="H26" s="3">
        <v>89.4</v>
      </c>
      <c r="I26" s="4">
        <v>73.5</v>
      </c>
      <c r="J26" s="5">
        <v>8</v>
      </c>
      <c r="K26" s="11" t="s">
        <v>45</v>
      </c>
      <c r="L26" s="28" t="str">
        <f>VLOOKUP(C26,[1]Sheet1!$F$1:$I$65536,4,0)</f>
        <v>15268850835</v>
      </c>
    </row>
    <row r="27" spans="1:12" ht="30" customHeight="1">
      <c r="A27" s="11">
        <v>23</v>
      </c>
      <c r="B27" s="1" t="s">
        <v>148</v>
      </c>
      <c r="C27" s="14" t="s">
        <v>306</v>
      </c>
      <c r="D27" s="1" t="s">
        <v>24</v>
      </c>
      <c r="E27" s="1" t="s">
        <v>144</v>
      </c>
      <c r="F27" s="1" t="s">
        <v>145</v>
      </c>
      <c r="G27" s="2">
        <v>73</v>
      </c>
      <c r="H27" s="3">
        <v>82</v>
      </c>
      <c r="I27" s="4">
        <v>77.5</v>
      </c>
      <c r="J27" s="5">
        <v>4</v>
      </c>
      <c r="K27" s="8" t="s">
        <v>219</v>
      </c>
      <c r="L27" s="28" t="str">
        <f>VLOOKUP(C27,[1]Sheet1!$F$1:$I$65536,4,0)</f>
        <v>15757906390</v>
      </c>
    </row>
    <row r="28" spans="1:12" ht="30" customHeight="1">
      <c r="A28" s="11">
        <v>24</v>
      </c>
      <c r="B28" s="1" t="s">
        <v>131</v>
      </c>
      <c r="C28" s="14" t="s">
        <v>313</v>
      </c>
      <c r="D28" s="1" t="s">
        <v>24</v>
      </c>
      <c r="E28" s="1" t="s">
        <v>129</v>
      </c>
      <c r="F28" s="1" t="s">
        <v>130</v>
      </c>
      <c r="G28" s="2">
        <v>73</v>
      </c>
      <c r="H28" s="3">
        <v>80.2</v>
      </c>
      <c r="I28" s="4">
        <v>76.599999999999994</v>
      </c>
      <c r="J28" s="5">
        <v>2</v>
      </c>
      <c r="K28" s="11" t="s">
        <v>45</v>
      </c>
      <c r="L28" s="28" t="str">
        <f>VLOOKUP(C28,[1]Sheet1!$F$1:$I$65536,4,0)</f>
        <v>18394338965</v>
      </c>
    </row>
    <row r="29" spans="1:12" ht="24.95" customHeight="1">
      <c r="A29" s="31" t="s">
        <v>365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</row>
    <row r="30" spans="1:12" ht="24.95" customHeight="1">
      <c r="A30" s="11" t="s">
        <v>201</v>
      </c>
      <c r="B30" s="6" t="s">
        <v>202</v>
      </c>
      <c r="C30" s="6" t="s">
        <v>223</v>
      </c>
      <c r="D30" s="6" t="s">
        <v>203</v>
      </c>
      <c r="E30" s="6" t="s">
        <v>204</v>
      </c>
      <c r="F30" s="6" t="s">
        <v>205</v>
      </c>
      <c r="G30" s="6" t="s">
        <v>206</v>
      </c>
      <c r="H30" s="7" t="s">
        <v>207</v>
      </c>
      <c r="I30" s="6" t="s">
        <v>208</v>
      </c>
      <c r="J30" s="8" t="s">
        <v>209</v>
      </c>
      <c r="K30" s="8" t="s">
        <v>210</v>
      </c>
      <c r="L30" s="11" t="s">
        <v>362</v>
      </c>
    </row>
    <row r="31" spans="1:12" ht="30" customHeight="1">
      <c r="A31" s="11">
        <v>25</v>
      </c>
      <c r="B31" s="1" t="s">
        <v>169</v>
      </c>
      <c r="C31" s="14" t="s">
        <v>315</v>
      </c>
      <c r="D31" s="1" t="s">
        <v>24</v>
      </c>
      <c r="E31" s="1" t="s">
        <v>167</v>
      </c>
      <c r="F31" s="1" t="s">
        <v>168</v>
      </c>
      <c r="G31" s="2">
        <v>74.599999999999994</v>
      </c>
      <c r="H31" s="11">
        <v>90.6</v>
      </c>
      <c r="I31" s="11">
        <v>82.6</v>
      </c>
      <c r="J31" s="11">
        <v>2</v>
      </c>
      <c r="K31" s="11" t="s">
        <v>45</v>
      </c>
      <c r="L31" s="28" t="str">
        <f>VLOOKUP(C31,[1]Sheet1!$F$1:$I$65536,4,0)</f>
        <v>13566662231</v>
      </c>
    </row>
    <row r="32" spans="1:12" ht="30" customHeight="1">
      <c r="A32" s="11">
        <v>26</v>
      </c>
      <c r="B32" s="1" t="s">
        <v>151</v>
      </c>
      <c r="C32" s="14" t="s">
        <v>322</v>
      </c>
      <c r="D32" s="1" t="s">
        <v>24</v>
      </c>
      <c r="E32" s="1" t="s">
        <v>152</v>
      </c>
      <c r="F32" s="1" t="s">
        <v>153</v>
      </c>
      <c r="G32" s="2">
        <v>86</v>
      </c>
      <c r="H32" s="3">
        <v>78</v>
      </c>
      <c r="I32" s="4">
        <v>82</v>
      </c>
      <c r="J32" s="5">
        <v>1</v>
      </c>
      <c r="K32" s="11" t="s">
        <v>215</v>
      </c>
      <c r="L32" s="28" t="str">
        <f>VLOOKUP(C32,[1]Sheet1!$F$1:$I$65536,4,0)</f>
        <v>18758692112</v>
      </c>
    </row>
    <row r="33" spans="1:12" ht="30" customHeight="1">
      <c r="A33" s="11">
        <v>27</v>
      </c>
      <c r="B33" s="1" t="s">
        <v>174</v>
      </c>
      <c r="C33" s="14" t="s">
        <v>325</v>
      </c>
      <c r="D33" s="1" t="s">
        <v>24</v>
      </c>
      <c r="E33" s="1" t="s">
        <v>172</v>
      </c>
      <c r="F33" s="1" t="s">
        <v>173</v>
      </c>
      <c r="G33" s="2">
        <v>66</v>
      </c>
      <c r="H33" s="11">
        <v>78.849999999999994</v>
      </c>
      <c r="I33" s="11">
        <v>72.430000000000007</v>
      </c>
      <c r="J33" s="11">
        <v>2</v>
      </c>
      <c r="K33" s="11" t="s">
        <v>45</v>
      </c>
      <c r="L33" s="28" t="str">
        <f>VLOOKUP(C33,[1]Sheet1!$F$1:$I$65536,4,0)</f>
        <v>15068618713</v>
      </c>
    </row>
    <row r="34" spans="1:12" ht="30" customHeight="1">
      <c r="A34" s="11">
        <v>28</v>
      </c>
      <c r="B34" s="1" t="s">
        <v>176</v>
      </c>
      <c r="C34" s="14" t="s">
        <v>327</v>
      </c>
      <c r="D34" s="1" t="s">
        <v>24</v>
      </c>
      <c r="E34" s="1" t="s">
        <v>172</v>
      </c>
      <c r="F34" s="1" t="s">
        <v>173</v>
      </c>
      <c r="G34" s="2">
        <v>55.5</v>
      </c>
      <c r="H34" s="11">
        <v>85.9</v>
      </c>
      <c r="I34" s="11">
        <v>70.7</v>
      </c>
      <c r="J34" s="11">
        <v>4</v>
      </c>
      <c r="K34" s="11" t="s">
        <v>45</v>
      </c>
      <c r="L34" s="28" t="str">
        <f>VLOOKUP(C34,[1]Sheet1!$F$1:$I$65536,4,0)</f>
        <v>13634015403</v>
      </c>
    </row>
    <row r="35" spans="1:12" ht="30" customHeight="1">
      <c r="A35" s="11">
        <v>29</v>
      </c>
      <c r="B35" s="1" t="s">
        <v>177</v>
      </c>
      <c r="C35" s="14" t="s">
        <v>328</v>
      </c>
      <c r="D35" s="1" t="s">
        <v>24</v>
      </c>
      <c r="E35" s="1" t="s">
        <v>172</v>
      </c>
      <c r="F35" s="1" t="s">
        <v>173</v>
      </c>
      <c r="G35" s="2">
        <v>62.5</v>
      </c>
      <c r="H35" s="11">
        <v>78.05</v>
      </c>
      <c r="I35" s="11">
        <v>70.28</v>
      </c>
      <c r="J35" s="11">
        <v>5</v>
      </c>
      <c r="K35" s="11" t="s">
        <v>45</v>
      </c>
      <c r="L35" s="28" t="str">
        <f>VLOOKUP(C35,[1]Sheet1!$F$1:$I$65536,4,0)</f>
        <v>13586224946</v>
      </c>
    </row>
    <row r="36" spans="1:12" ht="30" customHeight="1">
      <c r="A36" s="11">
        <v>30</v>
      </c>
      <c r="B36" s="1" t="s">
        <v>178</v>
      </c>
      <c r="C36" s="14" t="s">
        <v>329</v>
      </c>
      <c r="D36" s="1" t="s">
        <v>24</v>
      </c>
      <c r="E36" s="1" t="s">
        <v>172</v>
      </c>
      <c r="F36" s="1" t="s">
        <v>173</v>
      </c>
      <c r="G36" s="2">
        <v>54.5</v>
      </c>
      <c r="H36" s="11">
        <v>85.15</v>
      </c>
      <c r="I36" s="11">
        <v>69.83</v>
      </c>
      <c r="J36" s="11">
        <v>6</v>
      </c>
      <c r="K36" s="11" t="s">
        <v>45</v>
      </c>
      <c r="L36" s="28" t="str">
        <f>VLOOKUP(C36,[1]Sheet1!$F$1:$I$65536,4,0)</f>
        <v>13645875272</v>
      </c>
    </row>
    <row r="37" spans="1:12" ht="30" customHeight="1">
      <c r="A37" s="11">
        <v>31</v>
      </c>
      <c r="B37" s="1" t="s">
        <v>181</v>
      </c>
      <c r="C37" s="14" t="s">
        <v>332</v>
      </c>
      <c r="D37" s="1" t="s">
        <v>24</v>
      </c>
      <c r="E37" s="1" t="s">
        <v>172</v>
      </c>
      <c r="F37" s="1" t="s">
        <v>173</v>
      </c>
      <c r="G37" s="2">
        <v>50.5</v>
      </c>
      <c r="H37" s="11">
        <v>88.15</v>
      </c>
      <c r="I37" s="11">
        <v>69.33</v>
      </c>
      <c r="J37" s="11">
        <v>9</v>
      </c>
      <c r="K37" s="11" t="s">
        <v>45</v>
      </c>
      <c r="L37" s="28" t="str">
        <f>VLOOKUP(C37,[1]Sheet1!$F$1:$I$65536,4,0)</f>
        <v>13958691290</v>
      </c>
    </row>
    <row r="38" spans="1:12" ht="30" customHeight="1">
      <c r="A38" s="11">
        <v>32</v>
      </c>
      <c r="B38" s="1" t="s">
        <v>182</v>
      </c>
      <c r="C38" s="14" t="s">
        <v>333</v>
      </c>
      <c r="D38" s="1" t="s">
        <v>24</v>
      </c>
      <c r="E38" s="1" t="s">
        <v>172</v>
      </c>
      <c r="F38" s="1" t="s">
        <v>173</v>
      </c>
      <c r="G38" s="2">
        <v>55.5</v>
      </c>
      <c r="H38" s="11">
        <v>80.150000000000006</v>
      </c>
      <c r="I38" s="11">
        <v>67.83</v>
      </c>
      <c r="J38" s="11">
        <v>10</v>
      </c>
      <c r="K38" s="11" t="s">
        <v>45</v>
      </c>
      <c r="L38" s="28" t="str">
        <f>VLOOKUP(C38,[1]Sheet1!$F$1:$I$65536,4,0)</f>
        <v>18767797359</v>
      </c>
    </row>
    <row r="39" spans="1:12" ht="30" customHeight="1">
      <c r="A39" s="11">
        <v>33</v>
      </c>
      <c r="B39" s="1" t="s">
        <v>184</v>
      </c>
      <c r="C39" s="14" t="s">
        <v>335</v>
      </c>
      <c r="D39" s="1" t="s">
        <v>24</v>
      </c>
      <c r="E39" s="1" t="s">
        <v>172</v>
      </c>
      <c r="F39" s="1" t="s">
        <v>173</v>
      </c>
      <c r="G39" s="2">
        <v>51</v>
      </c>
      <c r="H39" s="11">
        <v>83.4</v>
      </c>
      <c r="I39" s="11">
        <v>67.2</v>
      </c>
      <c r="J39" s="11">
        <v>12</v>
      </c>
      <c r="K39" s="11" t="s">
        <v>45</v>
      </c>
      <c r="L39" s="28" t="str">
        <f>VLOOKUP(C39,[1]Sheet1!$F$1:$I$65536,4,0)</f>
        <v>17857092192</v>
      </c>
    </row>
    <row r="40" spans="1:12" ht="30" customHeight="1">
      <c r="A40" s="11">
        <v>34</v>
      </c>
      <c r="B40" s="11" t="s">
        <v>23</v>
      </c>
      <c r="C40" s="14" t="s">
        <v>351</v>
      </c>
      <c r="D40" s="11" t="s">
        <v>24</v>
      </c>
      <c r="E40" s="11" t="s">
        <v>25</v>
      </c>
      <c r="F40" s="11" t="s">
        <v>26</v>
      </c>
      <c r="G40" s="11">
        <v>68</v>
      </c>
      <c r="H40" s="11">
        <v>89.66</v>
      </c>
      <c r="I40" s="12">
        <v>78.83</v>
      </c>
      <c r="J40" s="11">
        <v>1</v>
      </c>
      <c r="K40" s="11" t="s">
        <v>216</v>
      </c>
      <c r="L40" s="28" t="str">
        <f>VLOOKUP(C40,[1]Sheet1!$F$1:$I$65536,4,0)</f>
        <v>15268856912</v>
      </c>
    </row>
    <row r="41" spans="1:12" ht="30" customHeight="1">
      <c r="A41" s="11">
        <v>35</v>
      </c>
      <c r="B41" s="11" t="s">
        <v>31</v>
      </c>
      <c r="C41" s="14" t="s">
        <v>354</v>
      </c>
      <c r="D41" s="11" t="s">
        <v>24</v>
      </c>
      <c r="E41" s="11" t="s">
        <v>32</v>
      </c>
      <c r="F41" s="11" t="s">
        <v>33</v>
      </c>
      <c r="G41" s="11">
        <v>64</v>
      </c>
      <c r="H41" s="11">
        <v>64.2</v>
      </c>
      <c r="I41" s="12">
        <v>64.099999999999994</v>
      </c>
      <c r="J41" s="11">
        <v>1</v>
      </c>
      <c r="K41" s="11" t="s">
        <v>218</v>
      </c>
      <c r="L41" s="28" t="str">
        <f>VLOOKUP(C41,[1]Sheet1!$F$1:$I$65536,4,0)</f>
        <v>18357691588</v>
      </c>
    </row>
    <row r="42" spans="1:12" ht="30" customHeight="1">
      <c r="A42" s="11">
        <v>36</v>
      </c>
      <c r="B42" s="1" t="s">
        <v>155</v>
      </c>
      <c r="C42" s="14" t="s">
        <v>361</v>
      </c>
      <c r="D42" s="1" t="s">
        <v>24</v>
      </c>
      <c r="E42" s="1" t="s">
        <v>156</v>
      </c>
      <c r="F42" s="1" t="s">
        <v>157</v>
      </c>
      <c r="G42" s="2">
        <v>65</v>
      </c>
      <c r="H42" s="3">
        <v>74.400000000000006</v>
      </c>
      <c r="I42" s="4">
        <v>69.7</v>
      </c>
      <c r="J42" s="5">
        <v>1</v>
      </c>
      <c r="K42" s="11" t="s">
        <v>222</v>
      </c>
      <c r="L42" s="28" t="str">
        <f>VLOOKUP(C42,[1]Sheet1!$F$1:$I$65536,4,0)</f>
        <v>18868808731</v>
      </c>
    </row>
    <row r="43" spans="1:12" ht="30" customHeight="1">
      <c r="A43" s="11">
        <v>37</v>
      </c>
      <c r="B43" s="1" t="s">
        <v>158</v>
      </c>
      <c r="C43" s="14" t="s">
        <v>360</v>
      </c>
      <c r="D43" s="1" t="s">
        <v>24</v>
      </c>
      <c r="E43" s="1" t="s">
        <v>156</v>
      </c>
      <c r="F43" s="1" t="s">
        <v>157</v>
      </c>
      <c r="G43" s="2">
        <v>58</v>
      </c>
      <c r="H43" s="3">
        <v>79.400000000000006</v>
      </c>
      <c r="I43" s="4">
        <v>68.7</v>
      </c>
      <c r="J43" s="5">
        <v>2</v>
      </c>
      <c r="K43" s="11" t="s">
        <v>222</v>
      </c>
      <c r="L43" s="28" t="str">
        <f>VLOOKUP(C43,[1]Sheet1!$F$1:$I$65536,4,0)</f>
        <v>13906566702</v>
      </c>
    </row>
    <row r="44" spans="1:12" ht="24.95" customHeight="1">
      <c r="A44" s="31" t="s">
        <v>366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</row>
    <row r="45" spans="1:12" ht="24.95" customHeight="1">
      <c r="A45" s="11" t="s">
        <v>201</v>
      </c>
      <c r="B45" s="6" t="s">
        <v>202</v>
      </c>
      <c r="C45" s="6" t="s">
        <v>223</v>
      </c>
      <c r="D45" s="6" t="s">
        <v>203</v>
      </c>
      <c r="E45" s="6" t="s">
        <v>204</v>
      </c>
      <c r="F45" s="6" t="s">
        <v>205</v>
      </c>
      <c r="G45" s="6" t="s">
        <v>206</v>
      </c>
      <c r="H45" s="7" t="s">
        <v>207</v>
      </c>
      <c r="I45" s="6" t="s">
        <v>208</v>
      </c>
      <c r="J45" s="8" t="s">
        <v>209</v>
      </c>
      <c r="K45" s="8" t="s">
        <v>210</v>
      </c>
      <c r="L45" s="11" t="s">
        <v>362</v>
      </c>
    </row>
    <row r="46" spans="1:12" ht="30" customHeight="1">
      <c r="A46" s="11">
        <v>38</v>
      </c>
      <c r="B46" s="1" t="s">
        <v>159</v>
      </c>
      <c r="C46" s="14" t="s">
        <v>225</v>
      </c>
      <c r="D46" s="1" t="s">
        <v>1</v>
      </c>
      <c r="E46" s="1" t="s">
        <v>160</v>
      </c>
      <c r="F46" s="1" t="s">
        <v>161</v>
      </c>
      <c r="G46" s="2">
        <v>72.7</v>
      </c>
      <c r="H46" s="11">
        <v>91.34</v>
      </c>
      <c r="I46" s="11">
        <v>82.02</v>
      </c>
      <c r="J46" s="11">
        <v>1</v>
      </c>
      <c r="K46" s="11" t="s">
        <v>45</v>
      </c>
      <c r="L46" s="28" t="str">
        <f>VLOOKUP(C46,[1]Sheet1!$F$1:$I$65536,4,0)</f>
        <v>13958697380</v>
      </c>
    </row>
    <row r="47" spans="1:12" ht="30" customHeight="1">
      <c r="A47" s="11">
        <v>39</v>
      </c>
      <c r="B47" s="1" t="s">
        <v>162</v>
      </c>
      <c r="C47" s="14" t="s">
        <v>226</v>
      </c>
      <c r="D47" s="1" t="s">
        <v>1</v>
      </c>
      <c r="E47" s="1" t="s">
        <v>160</v>
      </c>
      <c r="F47" s="1" t="s">
        <v>161</v>
      </c>
      <c r="G47" s="2">
        <v>74.5</v>
      </c>
      <c r="H47" s="11">
        <v>88.96</v>
      </c>
      <c r="I47" s="11">
        <v>81.73</v>
      </c>
      <c r="J47" s="11">
        <v>2</v>
      </c>
      <c r="K47" s="11" t="s">
        <v>45</v>
      </c>
      <c r="L47" s="28" t="str">
        <f>VLOOKUP(C47,[1]Sheet1!$F$1:$I$65536,4,0)</f>
        <v>13106490603</v>
      </c>
    </row>
    <row r="48" spans="1:12" ht="30" customHeight="1">
      <c r="A48" s="11">
        <v>40</v>
      </c>
      <c r="B48" s="1" t="s">
        <v>163</v>
      </c>
      <c r="C48" s="14" t="s">
        <v>227</v>
      </c>
      <c r="D48" s="1" t="s">
        <v>1</v>
      </c>
      <c r="E48" s="1" t="s">
        <v>160</v>
      </c>
      <c r="F48" s="1" t="s">
        <v>161</v>
      </c>
      <c r="G48" s="2">
        <v>74</v>
      </c>
      <c r="H48" s="11">
        <v>88.6</v>
      </c>
      <c r="I48" s="11">
        <v>81.3</v>
      </c>
      <c r="J48" s="11">
        <v>3</v>
      </c>
      <c r="K48" s="11" t="s">
        <v>45</v>
      </c>
      <c r="L48" s="28" t="str">
        <f>VLOOKUP(C48,[1]Sheet1!$F$1:$I$65536,4,0)</f>
        <v>17826868161</v>
      </c>
    </row>
    <row r="49" spans="1:12" ht="30" customHeight="1">
      <c r="A49" s="11">
        <v>41</v>
      </c>
      <c r="B49" s="1" t="s">
        <v>164</v>
      </c>
      <c r="C49" s="14" t="s">
        <v>228</v>
      </c>
      <c r="D49" s="1" t="s">
        <v>1</v>
      </c>
      <c r="E49" s="1" t="s">
        <v>160</v>
      </c>
      <c r="F49" s="1" t="s">
        <v>161</v>
      </c>
      <c r="G49" s="2">
        <v>73.3</v>
      </c>
      <c r="H49" s="11">
        <v>88.44</v>
      </c>
      <c r="I49" s="11">
        <v>80.87</v>
      </c>
      <c r="J49" s="11">
        <v>4</v>
      </c>
      <c r="K49" s="11" t="s">
        <v>45</v>
      </c>
      <c r="L49" s="28" t="str">
        <f>VLOOKUP(C49,[1]Sheet1!$F$1:$I$65536,4,0)</f>
        <v>13666493998</v>
      </c>
    </row>
    <row r="50" spans="1:12" ht="30" customHeight="1">
      <c r="A50" s="11">
        <v>42</v>
      </c>
      <c r="B50" s="1" t="s">
        <v>165</v>
      </c>
      <c r="C50" s="14" t="s">
        <v>224</v>
      </c>
      <c r="D50" s="1" t="s">
        <v>1</v>
      </c>
      <c r="E50" s="1" t="s">
        <v>160</v>
      </c>
      <c r="F50" s="1" t="s">
        <v>161</v>
      </c>
      <c r="G50" s="2">
        <v>70.8</v>
      </c>
      <c r="H50" s="11">
        <v>89.72</v>
      </c>
      <c r="I50" s="11">
        <v>80.260000000000005</v>
      </c>
      <c r="J50" s="11">
        <v>5</v>
      </c>
      <c r="K50" s="11" t="s">
        <v>45</v>
      </c>
      <c r="L50" s="28" t="str">
        <f>VLOOKUP(C50,[1]Sheet1!$F$1:$I$65536,4,0)</f>
        <v>13575863293</v>
      </c>
    </row>
    <row r="51" spans="1:12" ht="30" customHeight="1">
      <c r="A51" s="11">
        <v>43</v>
      </c>
      <c r="B51" s="1" t="s">
        <v>58</v>
      </c>
      <c r="C51" s="14" t="s">
        <v>244</v>
      </c>
      <c r="D51" s="1" t="s">
        <v>1</v>
      </c>
      <c r="E51" s="1" t="s">
        <v>59</v>
      </c>
      <c r="F51" s="1" t="s">
        <v>60</v>
      </c>
      <c r="G51" s="2">
        <v>78.7</v>
      </c>
      <c r="H51" s="3">
        <v>87.8</v>
      </c>
      <c r="I51" s="4">
        <v>83.25</v>
      </c>
      <c r="J51" s="5">
        <v>1</v>
      </c>
      <c r="K51" s="11" t="s">
        <v>213</v>
      </c>
      <c r="L51" s="28" t="str">
        <f>VLOOKUP(C51,[1]Sheet1!$F$1:$I$65536,4,0)</f>
        <v>15712698495</v>
      </c>
    </row>
    <row r="52" spans="1:12" ht="30" customHeight="1">
      <c r="A52" s="11">
        <v>44</v>
      </c>
      <c r="B52" s="1" t="s">
        <v>61</v>
      </c>
      <c r="C52" s="14" t="s">
        <v>246</v>
      </c>
      <c r="D52" s="1" t="s">
        <v>1</v>
      </c>
      <c r="E52" s="1" t="s">
        <v>59</v>
      </c>
      <c r="F52" s="1" t="s">
        <v>60</v>
      </c>
      <c r="G52" s="2">
        <v>74.2</v>
      </c>
      <c r="H52" s="3">
        <v>88.8</v>
      </c>
      <c r="I52" s="4">
        <v>81.5</v>
      </c>
      <c r="J52" s="5">
        <v>2</v>
      </c>
      <c r="K52" s="11" t="s">
        <v>213</v>
      </c>
      <c r="L52" s="28" t="str">
        <f>VLOOKUP(C52,[1]Sheet1!$F$1:$I$65536,4,0)</f>
        <v>13566471852</v>
      </c>
    </row>
    <row r="53" spans="1:12" ht="30" customHeight="1">
      <c r="A53" s="11">
        <v>45</v>
      </c>
      <c r="B53" s="1" t="s">
        <v>62</v>
      </c>
      <c r="C53" s="14" t="s">
        <v>243</v>
      </c>
      <c r="D53" s="1" t="s">
        <v>1</v>
      </c>
      <c r="E53" s="1" t="s">
        <v>59</v>
      </c>
      <c r="F53" s="1" t="s">
        <v>60</v>
      </c>
      <c r="G53" s="2">
        <v>81.7</v>
      </c>
      <c r="H53" s="3">
        <v>80.599999999999994</v>
      </c>
      <c r="I53" s="4">
        <v>81.150000000000006</v>
      </c>
      <c r="J53" s="5">
        <v>3</v>
      </c>
      <c r="K53" s="11" t="s">
        <v>213</v>
      </c>
      <c r="L53" s="28" t="str">
        <f>VLOOKUP(C53,[1]Sheet1!$F$1:$I$65536,4,0)</f>
        <v>18767409191</v>
      </c>
    </row>
    <row r="54" spans="1:12" ht="30" customHeight="1">
      <c r="A54" s="11">
        <v>46</v>
      </c>
      <c r="B54" s="1" t="s">
        <v>63</v>
      </c>
      <c r="C54" s="14" t="s">
        <v>245</v>
      </c>
      <c r="D54" s="1" t="s">
        <v>1</v>
      </c>
      <c r="E54" s="1" t="s">
        <v>59</v>
      </c>
      <c r="F54" s="1" t="s">
        <v>60</v>
      </c>
      <c r="G54" s="2">
        <v>82.7</v>
      </c>
      <c r="H54" s="3">
        <v>77.8</v>
      </c>
      <c r="I54" s="4">
        <v>80.25</v>
      </c>
      <c r="J54" s="5">
        <v>4</v>
      </c>
      <c r="K54" s="11" t="s">
        <v>213</v>
      </c>
      <c r="L54" s="28" t="str">
        <f>VLOOKUP(C54,[1]Sheet1!$F$1:$I$65536,4,0)</f>
        <v>15957669360</v>
      </c>
    </row>
    <row r="55" spans="1:12" ht="30" customHeight="1">
      <c r="A55" s="11">
        <v>47</v>
      </c>
      <c r="B55" s="1" t="s">
        <v>64</v>
      </c>
      <c r="C55" s="14" t="s">
        <v>247</v>
      </c>
      <c r="D55" s="1" t="s">
        <v>1</v>
      </c>
      <c r="E55" s="1" t="s">
        <v>59</v>
      </c>
      <c r="F55" s="1" t="s">
        <v>60</v>
      </c>
      <c r="G55" s="2">
        <v>75.099999999999994</v>
      </c>
      <c r="H55" s="3">
        <v>84</v>
      </c>
      <c r="I55" s="4">
        <v>79.55</v>
      </c>
      <c r="J55" s="5">
        <v>5</v>
      </c>
      <c r="K55" s="11" t="s">
        <v>213</v>
      </c>
      <c r="L55" s="28" t="str">
        <f>VLOOKUP(C55,[1]Sheet1!$F$1:$I$65536,4,0)</f>
        <v>15158553335</v>
      </c>
    </row>
    <row r="56" spans="1:12" ht="30" customHeight="1">
      <c r="A56" s="11">
        <v>48</v>
      </c>
      <c r="B56" s="1" t="s">
        <v>65</v>
      </c>
      <c r="C56" s="14" t="s">
        <v>248</v>
      </c>
      <c r="D56" s="1" t="s">
        <v>1</v>
      </c>
      <c r="E56" s="1" t="s">
        <v>59</v>
      </c>
      <c r="F56" s="1" t="s">
        <v>60</v>
      </c>
      <c r="G56" s="2">
        <v>74.5</v>
      </c>
      <c r="H56" s="3">
        <v>84.4</v>
      </c>
      <c r="I56" s="4">
        <v>79.45</v>
      </c>
      <c r="J56" s="5">
        <v>6</v>
      </c>
      <c r="K56" s="11" t="s">
        <v>213</v>
      </c>
      <c r="L56" s="28" t="str">
        <f>VLOOKUP(C56,[1]Sheet1!$F$1:$I$65536,4,0)</f>
        <v>15305760815</v>
      </c>
    </row>
    <row r="57" spans="1:12" ht="30" customHeight="1">
      <c r="A57" s="11">
        <v>49</v>
      </c>
      <c r="B57" s="1" t="s">
        <v>66</v>
      </c>
      <c r="C57" s="14" t="s">
        <v>251</v>
      </c>
      <c r="D57" s="1" t="s">
        <v>1</v>
      </c>
      <c r="E57" s="1" t="s">
        <v>59</v>
      </c>
      <c r="F57" s="1" t="s">
        <v>60</v>
      </c>
      <c r="G57" s="2">
        <v>79</v>
      </c>
      <c r="H57" s="3">
        <v>79.8</v>
      </c>
      <c r="I57" s="4">
        <v>79.400000000000006</v>
      </c>
      <c r="J57" s="5">
        <v>7</v>
      </c>
      <c r="K57" s="11" t="s">
        <v>213</v>
      </c>
      <c r="L57" s="28" t="str">
        <f>VLOOKUP(C57,[1]Sheet1!$F$1:$I$65536,4,0)</f>
        <v>13758679506</v>
      </c>
    </row>
    <row r="58" spans="1:12" ht="30" customHeight="1">
      <c r="A58" s="11">
        <v>50</v>
      </c>
      <c r="B58" s="1" t="s">
        <v>67</v>
      </c>
      <c r="C58" s="14" t="s">
        <v>249</v>
      </c>
      <c r="D58" s="1" t="s">
        <v>1</v>
      </c>
      <c r="E58" s="1" t="s">
        <v>59</v>
      </c>
      <c r="F58" s="1" t="s">
        <v>60</v>
      </c>
      <c r="G58" s="2">
        <v>75.2</v>
      </c>
      <c r="H58" s="3">
        <v>83</v>
      </c>
      <c r="I58" s="4">
        <v>79.099999999999994</v>
      </c>
      <c r="J58" s="5">
        <v>8</v>
      </c>
      <c r="K58" s="11" t="s">
        <v>213</v>
      </c>
      <c r="L58" s="28" t="str">
        <f>VLOOKUP(C58,[1]Sheet1!$F$1:$I$65536,4,0)</f>
        <v>15967670229</v>
      </c>
    </row>
    <row r="59" spans="1:12" ht="24.95" customHeight="1">
      <c r="A59" s="32" t="s">
        <v>367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</row>
    <row r="60" spans="1:12" ht="24.95" customHeight="1">
      <c r="A60" s="11" t="s">
        <v>201</v>
      </c>
      <c r="B60" s="6" t="s">
        <v>202</v>
      </c>
      <c r="C60" s="6" t="s">
        <v>223</v>
      </c>
      <c r="D60" s="6" t="s">
        <v>203</v>
      </c>
      <c r="E60" s="6" t="s">
        <v>204</v>
      </c>
      <c r="F60" s="6" t="s">
        <v>205</v>
      </c>
      <c r="G60" s="6" t="s">
        <v>206</v>
      </c>
      <c r="H60" s="7" t="s">
        <v>207</v>
      </c>
      <c r="I60" s="6" t="s">
        <v>208</v>
      </c>
      <c r="J60" s="8" t="s">
        <v>209</v>
      </c>
      <c r="K60" s="8" t="s">
        <v>210</v>
      </c>
      <c r="L60" s="11" t="s">
        <v>362</v>
      </c>
    </row>
    <row r="61" spans="1:12" ht="30" customHeight="1">
      <c r="A61" s="11">
        <v>51</v>
      </c>
      <c r="B61" s="1" t="s">
        <v>68</v>
      </c>
      <c r="C61" s="14" t="s">
        <v>250</v>
      </c>
      <c r="D61" s="1" t="s">
        <v>1</v>
      </c>
      <c r="E61" s="1" t="s">
        <v>59</v>
      </c>
      <c r="F61" s="1" t="s">
        <v>60</v>
      </c>
      <c r="G61" s="2">
        <v>74.7</v>
      </c>
      <c r="H61" s="3">
        <v>83.4</v>
      </c>
      <c r="I61" s="4">
        <v>79.05</v>
      </c>
      <c r="J61" s="5">
        <v>9</v>
      </c>
      <c r="K61" s="11" t="s">
        <v>213</v>
      </c>
      <c r="L61" s="28" t="str">
        <f>VLOOKUP(C61,[1]Sheet1!$F$1:$I$65536,4,0)</f>
        <v>18358587795</v>
      </c>
    </row>
    <row r="62" spans="1:12" ht="30" customHeight="1">
      <c r="A62" s="11">
        <v>52</v>
      </c>
      <c r="B62" s="1" t="s">
        <v>69</v>
      </c>
      <c r="C62" s="14" t="s">
        <v>253</v>
      </c>
      <c r="D62" s="1" t="s">
        <v>1</v>
      </c>
      <c r="E62" s="1" t="s">
        <v>59</v>
      </c>
      <c r="F62" s="1" t="s">
        <v>60</v>
      </c>
      <c r="G62" s="2">
        <v>73.900000000000006</v>
      </c>
      <c r="H62" s="3">
        <v>83.8</v>
      </c>
      <c r="I62" s="4">
        <v>78.849999999999994</v>
      </c>
      <c r="J62" s="5">
        <v>10</v>
      </c>
      <c r="K62" s="11" t="s">
        <v>213</v>
      </c>
      <c r="L62" s="28" t="str">
        <f>VLOOKUP(C62,[1]Sheet1!$F$1:$I$65536,4,0)</f>
        <v>15757905117</v>
      </c>
    </row>
    <row r="63" spans="1:12" ht="30" customHeight="1">
      <c r="A63" s="11">
        <v>53</v>
      </c>
      <c r="B63" s="1" t="s">
        <v>70</v>
      </c>
      <c r="C63" s="14" t="s">
        <v>252</v>
      </c>
      <c r="D63" s="1" t="s">
        <v>1</v>
      </c>
      <c r="E63" s="1" t="s">
        <v>59</v>
      </c>
      <c r="F63" s="1" t="s">
        <v>60</v>
      </c>
      <c r="G63" s="2">
        <v>78.400000000000006</v>
      </c>
      <c r="H63" s="3">
        <v>78.8</v>
      </c>
      <c r="I63" s="4">
        <v>78.599999999999994</v>
      </c>
      <c r="J63" s="5">
        <v>11</v>
      </c>
      <c r="K63" s="11" t="s">
        <v>213</v>
      </c>
      <c r="L63" s="28" t="str">
        <f>VLOOKUP(C63,[1]Sheet1!$F$1:$I$65536,4,0)</f>
        <v>13989647397</v>
      </c>
    </row>
    <row r="64" spans="1:12" ht="30" customHeight="1">
      <c r="A64" s="11">
        <v>54</v>
      </c>
      <c r="B64" s="1" t="s">
        <v>71</v>
      </c>
      <c r="C64" s="14" t="s">
        <v>254</v>
      </c>
      <c r="D64" s="1" t="s">
        <v>1</v>
      </c>
      <c r="E64" s="1" t="s">
        <v>59</v>
      </c>
      <c r="F64" s="1" t="s">
        <v>60</v>
      </c>
      <c r="G64" s="2">
        <v>78.3</v>
      </c>
      <c r="H64" s="3">
        <v>78.8</v>
      </c>
      <c r="I64" s="4">
        <v>78.55</v>
      </c>
      <c r="J64" s="5">
        <v>12</v>
      </c>
      <c r="K64" s="11" t="s">
        <v>213</v>
      </c>
      <c r="L64" s="28" t="str">
        <f>VLOOKUP(C64,[1]Sheet1!$F$1:$I$65536,4,0)</f>
        <v>15988765036</v>
      </c>
    </row>
    <row r="65" spans="1:12" ht="30" customHeight="1">
      <c r="A65" s="11">
        <v>55</v>
      </c>
      <c r="B65" s="1" t="s">
        <v>72</v>
      </c>
      <c r="C65" s="14" t="s">
        <v>257</v>
      </c>
      <c r="D65" s="1" t="s">
        <v>1</v>
      </c>
      <c r="E65" s="1" t="s">
        <v>59</v>
      </c>
      <c r="F65" s="1" t="s">
        <v>60</v>
      </c>
      <c r="G65" s="2">
        <v>74</v>
      </c>
      <c r="H65" s="3">
        <v>82.8</v>
      </c>
      <c r="I65" s="4">
        <v>78.400000000000006</v>
      </c>
      <c r="J65" s="5">
        <v>13</v>
      </c>
      <c r="K65" s="11" t="s">
        <v>213</v>
      </c>
      <c r="L65" s="28" t="str">
        <f>VLOOKUP(C65,[1]Sheet1!$F$1:$I$65536,4,0)</f>
        <v>13282696596</v>
      </c>
    </row>
    <row r="66" spans="1:12" ht="30" customHeight="1">
      <c r="A66" s="11">
        <v>56</v>
      </c>
      <c r="B66" s="1" t="s">
        <v>73</v>
      </c>
      <c r="C66" s="14" t="s">
        <v>255</v>
      </c>
      <c r="D66" s="1" t="s">
        <v>1</v>
      </c>
      <c r="E66" s="1" t="s">
        <v>59</v>
      </c>
      <c r="F66" s="1" t="s">
        <v>60</v>
      </c>
      <c r="G66" s="2">
        <v>75.8</v>
      </c>
      <c r="H66" s="3">
        <v>80.599999999999994</v>
      </c>
      <c r="I66" s="4">
        <v>78.2</v>
      </c>
      <c r="J66" s="5">
        <v>14</v>
      </c>
      <c r="K66" s="11" t="s">
        <v>213</v>
      </c>
      <c r="L66" s="28" t="str">
        <f>VLOOKUP(C66,[1]Sheet1!$F$1:$I$65536,4,0)</f>
        <v>18267660962</v>
      </c>
    </row>
    <row r="67" spans="1:12" ht="30" customHeight="1">
      <c r="A67" s="11">
        <v>57</v>
      </c>
      <c r="B67" s="1" t="s">
        <v>74</v>
      </c>
      <c r="C67" s="14" t="s">
        <v>256</v>
      </c>
      <c r="D67" s="1" t="s">
        <v>1</v>
      </c>
      <c r="E67" s="1" t="s">
        <v>75</v>
      </c>
      <c r="F67" s="1" t="s">
        <v>76</v>
      </c>
      <c r="G67" s="2">
        <v>84.6</v>
      </c>
      <c r="H67" s="3">
        <v>84</v>
      </c>
      <c r="I67" s="4">
        <v>84.3</v>
      </c>
      <c r="J67" s="5">
        <v>1</v>
      </c>
      <c r="K67" s="3" t="s">
        <v>214</v>
      </c>
      <c r="L67" s="28" t="str">
        <f>VLOOKUP(C67,[1]Sheet1!$F$1:$I$65536,4,0)</f>
        <v>18072561652</v>
      </c>
    </row>
    <row r="68" spans="1:12" ht="30" customHeight="1">
      <c r="A68" s="11">
        <v>58</v>
      </c>
      <c r="B68" s="1" t="s">
        <v>77</v>
      </c>
      <c r="C68" s="14" t="s">
        <v>258</v>
      </c>
      <c r="D68" s="1" t="s">
        <v>1</v>
      </c>
      <c r="E68" s="1" t="s">
        <v>75</v>
      </c>
      <c r="F68" s="1" t="s">
        <v>76</v>
      </c>
      <c r="G68" s="2">
        <v>78.5</v>
      </c>
      <c r="H68" s="3">
        <v>88</v>
      </c>
      <c r="I68" s="4">
        <v>83.25</v>
      </c>
      <c r="J68" s="5">
        <v>2</v>
      </c>
      <c r="K68" s="3" t="s">
        <v>214</v>
      </c>
      <c r="L68" s="28" t="str">
        <f>VLOOKUP(C68,[1]Sheet1!$F$1:$I$65536,4,0)</f>
        <v>18767431863</v>
      </c>
    </row>
    <row r="69" spans="1:12" ht="30" customHeight="1">
      <c r="A69" s="11">
        <v>59</v>
      </c>
      <c r="B69" s="1" t="s">
        <v>78</v>
      </c>
      <c r="C69" s="14" t="s">
        <v>259</v>
      </c>
      <c r="D69" s="1" t="s">
        <v>1</v>
      </c>
      <c r="E69" s="1" t="s">
        <v>75</v>
      </c>
      <c r="F69" s="1" t="s">
        <v>76</v>
      </c>
      <c r="G69" s="2">
        <v>83.5</v>
      </c>
      <c r="H69" s="3">
        <v>82.2</v>
      </c>
      <c r="I69" s="4">
        <v>82.85</v>
      </c>
      <c r="J69" s="5">
        <v>3</v>
      </c>
      <c r="K69" s="3" t="s">
        <v>214</v>
      </c>
      <c r="L69" s="28" t="str">
        <f>VLOOKUP(C69,[1]Sheet1!$F$1:$I$65536,4,0)</f>
        <v>13386565060</v>
      </c>
    </row>
    <row r="70" spans="1:12" ht="30" customHeight="1">
      <c r="A70" s="11">
        <v>60</v>
      </c>
      <c r="B70" s="1" t="s">
        <v>79</v>
      </c>
      <c r="C70" s="14" t="s">
        <v>260</v>
      </c>
      <c r="D70" s="1" t="s">
        <v>1</v>
      </c>
      <c r="E70" s="1" t="s">
        <v>75</v>
      </c>
      <c r="F70" s="1" t="s">
        <v>76</v>
      </c>
      <c r="G70" s="2">
        <v>84.3</v>
      </c>
      <c r="H70" s="3">
        <v>79.8</v>
      </c>
      <c r="I70" s="4">
        <v>82.05</v>
      </c>
      <c r="J70" s="5">
        <v>4</v>
      </c>
      <c r="K70" s="3" t="s">
        <v>214</v>
      </c>
      <c r="L70" s="28" t="str">
        <f>VLOOKUP(C70,[1]Sheet1!$F$1:$I$65536,4,0)</f>
        <v>13600589509</v>
      </c>
    </row>
    <row r="71" spans="1:12" ht="30" customHeight="1">
      <c r="A71" s="11">
        <v>61</v>
      </c>
      <c r="B71" s="1" t="s">
        <v>80</v>
      </c>
      <c r="C71" s="14" t="s">
        <v>261</v>
      </c>
      <c r="D71" s="1" t="s">
        <v>1</v>
      </c>
      <c r="E71" s="1" t="s">
        <v>75</v>
      </c>
      <c r="F71" s="1" t="s">
        <v>76</v>
      </c>
      <c r="G71" s="2">
        <v>78.3</v>
      </c>
      <c r="H71" s="3">
        <v>85.2</v>
      </c>
      <c r="I71" s="4">
        <v>81.75</v>
      </c>
      <c r="J71" s="5">
        <v>5</v>
      </c>
      <c r="K71" s="3" t="s">
        <v>214</v>
      </c>
      <c r="L71" s="28" t="str">
        <f>VLOOKUP(C71,[1]Sheet1!$F$1:$I$65536,4,0)</f>
        <v>15057278495</v>
      </c>
    </row>
    <row r="72" spans="1:12" ht="30" customHeight="1">
      <c r="A72" s="11">
        <v>62</v>
      </c>
      <c r="B72" s="1" t="s">
        <v>81</v>
      </c>
      <c r="C72" s="14" t="s">
        <v>262</v>
      </c>
      <c r="D72" s="1" t="s">
        <v>1</v>
      </c>
      <c r="E72" s="1" t="s">
        <v>75</v>
      </c>
      <c r="F72" s="1" t="s">
        <v>76</v>
      </c>
      <c r="G72" s="2">
        <v>75.7</v>
      </c>
      <c r="H72" s="3">
        <v>87.6</v>
      </c>
      <c r="I72" s="4">
        <v>81.650000000000006</v>
      </c>
      <c r="J72" s="5">
        <v>6</v>
      </c>
      <c r="K72" s="3" t="s">
        <v>214</v>
      </c>
      <c r="L72" s="28" t="str">
        <f>VLOOKUP(C72,[1]Sheet1!$F$1:$I$65536,4,0)</f>
        <v>13867680642</v>
      </c>
    </row>
    <row r="73" spans="1:12" ht="30" customHeight="1">
      <c r="A73" s="11">
        <v>63</v>
      </c>
      <c r="B73" s="1" t="s">
        <v>85</v>
      </c>
      <c r="C73" s="14" t="s">
        <v>264</v>
      </c>
      <c r="D73" s="1" t="s">
        <v>1</v>
      </c>
      <c r="E73" s="1" t="s">
        <v>83</v>
      </c>
      <c r="F73" s="1" t="s">
        <v>84</v>
      </c>
      <c r="G73" s="2">
        <v>56.1</v>
      </c>
      <c r="H73" s="3">
        <v>84.6</v>
      </c>
      <c r="I73" s="4">
        <v>70.349999999999994</v>
      </c>
      <c r="J73" s="5">
        <v>2</v>
      </c>
      <c r="K73" s="3" t="s">
        <v>45</v>
      </c>
      <c r="L73" s="28" t="str">
        <f>VLOOKUP(C73,[1]Sheet1!$F$1:$I$65536,4,0)</f>
        <v>18969667159</v>
      </c>
    </row>
    <row r="74" spans="1:12" ht="24.95" customHeight="1">
      <c r="A74" s="31" t="s">
        <v>368</v>
      </c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</row>
    <row r="75" spans="1:12" ht="24.95" customHeight="1">
      <c r="A75" s="11" t="s">
        <v>201</v>
      </c>
      <c r="B75" s="6" t="s">
        <v>202</v>
      </c>
      <c r="C75" s="6" t="s">
        <v>223</v>
      </c>
      <c r="D75" s="6" t="s">
        <v>203</v>
      </c>
      <c r="E75" s="6" t="s">
        <v>204</v>
      </c>
      <c r="F75" s="6" t="s">
        <v>205</v>
      </c>
      <c r="G75" s="6" t="s">
        <v>206</v>
      </c>
      <c r="H75" s="7" t="s">
        <v>207</v>
      </c>
      <c r="I75" s="6" t="s">
        <v>208</v>
      </c>
      <c r="J75" s="8" t="s">
        <v>209</v>
      </c>
      <c r="K75" s="8" t="s">
        <v>210</v>
      </c>
      <c r="L75" s="11" t="s">
        <v>362</v>
      </c>
    </row>
    <row r="76" spans="1:12" ht="30" customHeight="1">
      <c r="A76" s="11">
        <v>64</v>
      </c>
      <c r="B76" s="1" t="s">
        <v>118</v>
      </c>
      <c r="C76" s="14" t="s">
        <v>266</v>
      </c>
      <c r="D76" s="1" t="s">
        <v>1</v>
      </c>
      <c r="E76" s="1" t="s">
        <v>119</v>
      </c>
      <c r="F76" s="1" t="s">
        <v>120</v>
      </c>
      <c r="G76" s="2">
        <v>80.900000000000006</v>
      </c>
      <c r="H76" s="3">
        <v>89.4</v>
      </c>
      <c r="I76" s="4">
        <v>85.15</v>
      </c>
      <c r="J76" s="5">
        <v>1</v>
      </c>
      <c r="K76" s="8" t="s">
        <v>215</v>
      </c>
      <c r="L76" s="28" t="str">
        <f>VLOOKUP(C76,[1]Sheet1!$F$1:$I$65536,4,0)</f>
        <v>13566485866</v>
      </c>
    </row>
    <row r="77" spans="1:12" ht="30" customHeight="1">
      <c r="A77" s="11">
        <v>65</v>
      </c>
      <c r="B77" s="1" t="s">
        <v>121</v>
      </c>
      <c r="C77" s="14" t="s">
        <v>267</v>
      </c>
      <c r="D77" s="1" t="s">
        <v>1</v>
      </c>
      <c r="E77" s="1" t="s">
        <v>119</v>
      </c>
      <c r="F77" s="1" t="s">
        <v>120</v>
      </c>
      <c r="G77" s="2">
        <v>78.599999999999994</v>
      </c>
      <c r="H77" s="3">
        <v>83</v>
      </c>
      <c r="I77" s="4">
        <v>80.8</v>
      </c>
      <c r="J77" s="5">
        <v>2</v>
      </c>
      <c r="K77" s="8" t="s">
        <v>215</v>
      </c>
      <c r="L77" s="28" t="str">
        <f>VLOOKUP(C77,[1]Sheet1!$F$1:$I$65536,4,0)</f>
        <v>13116587001</v>
      </c>
    </row>
    <row r="78" spans="1:12" ht="30" customHeight="1">
      <c r="A78" s="11">
        <v>66</v>
      </c>
      <c r="B78" s="1" t="s">
        <v>122</v>
      </c>
      <c r="C78" s="14" t="s">
        <v>268</v>
      </c>
      <c r="D78" s="1" t="s">
        <v>1</v>
      </c>
      <c r="E78" s="1" t="s">
        <v>119</v>
      </c>
      <c r="F78" s="1" t="s">
        <v>120</v>
      </c>
      <c r="G78" s="2">
        <v>78.7</v>
      </c>
      <c r="H78" s="3">
        <v>81</v>
      </c>
      <c r="I78" s="4">
        <v>79.849999999999994</v>
      </c>
      <c r="J78" s="5">
        <v>3</v>
      </c>
      <c r="K78" s="8" t="s">
        <v>215</v>
      </c>
      <c r="L78" s="28" t="str">
        <f>VLOOKUP(C78,[1]Sheet1!$F$1:$I$65536,4,0)</f>
        <v>13758680906</v>
      </c>
    </row>
    <row r="79" spans="1:12" ht="30" customHeight="1">
      <c r="A79" s="11">
        <v>67</v>
      </c>
      <c r="B79" s="1" t="s">
        <v>123</v>
      </c>
      <c r="C79" s="14" t="s">
        <v>269</v>
      </c>
      <c r="D79" s="1" t="s">
        <v>1</v>
      </c>
      <c r="E79" s="1" t="s">
        <v>119</v>
      </c>
      <c r="F79" s="1" t="s">
        <v>120</v>
      </c>
      <c r="G79" s="2">
        <v>79.900000000000006</v>
      </c>
      <c r="H79" s="3">
        <v>78.599999999999994</v>
      </c>
      <c r="I79" s="4">
        <v>79.25</v>
      </c>
      <c r="J79" s="5">
        <v>4</v>
      </c>
      <c r="K79" s="8" t="s">
        <v>215</v>
      </c>
      <c r="L79" s="28" t="str">
        <f>VLOOKUP(C79,[1]Sheet1!$F$1:$I$65536,4,0)</f>
        <v>15757666710</v>
      </c>
    </row>
    <row r="80" spans="1:12" ht="30" customHeight="1">
      <c r="A80" s="11">
        <v>68</v>
      </c>
      <c r="B80" s="1" t="s">
        <v>124</v>
      </c>
      <c r="C80" s="14" t="s">
        <v>270</v>
      </c>
      <c r="D80" s="1" t="s">
        <v>1</v>
      </c>
      <c r="E80" s="1" t="s">
        <v>119</v>
      </c>
      <c r="F80" s="1" t="s">
        <v>120</v>
      </c>
      <c r="G80" s="2">
        <v>79.5</v>
      </c>
      <c r="H80" s="3">
        <v>78.400000000000006</v>
      </c>
      <c r="I80" s="4">
        <v>78.95</v>
      </c>
      <c r="J80" s="5">
        <v>5</v>
      </c>
      <c r="K80" s="8" t="s">
        <v>215</v>
      </c>
      <c r="L80" s="28" t="str">
        <f>VLOOKUP(C80,[1]Sheet1!$F$1:$I$65536,4,0)</f>
        <v>15958702529</v>
      </c>
    </row>
    <row r="81" spans="1:12" ht="30" customHeight="1">
      <c r="A81" s="11">
        <v>69</v>
      </c>
      <c r="B81" s="1" t="s">
        <v>125</v>
      </c>
      <c r="C81" s="14" t="s">
        <v>271</v>
      </c>
      <c r="D81" s="1" t="s">
        <v>1</v>
      </c>
      <c r="E81" s="1" t="s">
        <v>119</v>
      </c>
      <c r="F81" s="1" t="s">
        <v>120</v>
      </c>
      <c r="G81" s="2">
        <v>83.5</v>
      </c>
      <c r="H81" s="3">
        <v>72.599999999999994</v>
      </c>
      <c r="I81" s="4">
        <v>78.05</v>
      </c>
      <c r="J81" s="5">
        <v>6</v>
      </c>
      <c r="K81" s="8" t="s">
        <v>215</v>
      </c>
      <c r="L81" s="28" t="str">
        <f>VLOOKUP(C81,[1]Sheet1!$F$1:$I$65536,4,0)</f>
        <v>15728045095</v>
      </c>
    </row>
    <row r="82" spans="1:12" ht="30" customHeight="1">
      <c r="A82" s="11">
        <v>70</v>
      </c>
      <c r="B82" s="1" t="s">
        <v>126</v>
      </c>
      <c r="C82" s="14" t="s">
        <v>272</v>
      </c>
      <c r="D82" s="1" t="s">
        <v>1</v>
      </c>
      <c r="E82" s="1" t="s">
        <v>119</v>
      </c>
      <c r="F82" s="1" t="s">
        <v>120</v>
      </c>
      <c r="G82" s="2">
        <v>78.8</v>
      </c>
      <c r="H82" s="3">
        <v>76.8</v>
      </c>
      <c r="I82" s="4">
        <v>77.8</v>
      </c>
      <c r="J82" s="5">
        <v>7</v>
      </c>
      <c r="K82" s="8" t="s">
        <v>215</v>
      </c>
      <c r="L82" s="28" t="str">
        <f>VLOOKUP(C82,[1]Sheet1!$F$1:$I$65536,4,0)</f>
        <v>15868103212</v>
      </c>
    </row>
    <row r="83" spans="1:12" ht="30" customHeight="1">
      <c r="A83" s="11">
        <v>71</v>
      </c>
      <c r="B83" s="1" t="s">
        <v>127</v>
      </c>
      <c r="C83" s="14" t="s">
        <v>273</v>
      </c>
      <c r="D83" s="1" t="s">
        <v>1</v>
      </c>
      <c r="E83" s="1" t="s">
        <v>119</v>
      </c>
      <c r="F83" s="1" t="s">
        <v>120</v>
      </c>
      <c r="G83" s="2">
        <v>80.2</v>
      </c>
      <c r="H83" s="3">
        <v>74.2</v>
      </c>
      <c r="I83" s="4">
        <v>77.2</v>
      </c>
      <c r="J83" s="5">
        <v>8</v>
      </c>
      <c r="K83" s="8" t="s">
        <v>215</v>
      </c>
      <c r="L83" s="28" t="str">
        <f>VLOOKUP(C83,[1]Sheet1!$F$1:$I$65536,4,0)</f>
        <v>15868757938</v>
      </c>
    </row>
    <row r="84" spans="1:12" ht="30" customHeight="1">
      <c r="A84" s="11">
        <v>72</v>
      </c>
      <c r="B84" s="1" t="s">
        <v>87</v>
      </c>
      <c r="C84" s="14" t="s">
        <v>274</v>
      </c>
      <c r="D84" s="1" t="s">
        <v>1</v>
      </c>
      <c r="E84" s="1" t="s">
        <v>88</v>
      </c>
      <c r="F84" s="1" t="s">
        <v>89</v>
      </c>
      <c r="G84" s="2">
        <v>84.2</v>
      </c>
      <c r="H84" s="3">
        <v>87.2</v>
      </c>
      <c r="I84" s="4">
        <v>85.7</v>
      </c>
      <c r="J84" s="5">
        <v>1</v>
      </c>
      <c r="K84" s="3" t="s">
        <v>216</v>
      </c>
      <c r="L84" s="28" t="str">
        <f>VLOOKUP(C84,[1]Sheet1!$F$1:$I$65536,4,0)</f>
        <v>15067680939</v>
      </c>
    </row>
    <row r="85" spans="1:12" ht="30" customHeight="1">
      <c r="A85" s="11">
        <v>73</v>
      </c>
      <c r="B85" s="1" t="s">
        <v>90</v>
      </c>
      <c r="C85" s="14" t="s">
        <v>275</v>
      </c>
      <c r="D85" s="1" t="s">
        <v>1</v>
      </c>
      <c r="E85" s="1" t="s">
        <v>88</v>
      </c>
      <c r="F85" s="1" t="s">
        <v>89</v>
      </c>
      <c r="G85" s="2">
        <v>75</v>
      </c>
      <c r="H85" s="3">
        <v>91.8</v>
      </c>
      <c r="I85" s="4">
        <v>83.4</v>
      </c>
      <c r="J85" s="5">
        <v>2</v>
      </c>
      <c r="K85" s="3" t="s">
        <v>216</v>
      </c>
      <c r="L85" s="28" t="str">
        <f>VLOOKUP(C85,[1]Sheet1!$F$1:$I$65536,4,0)</f>
        <v>18857925035</v>
      </c>
    </row>
    <row r="86" spans="1:12" ht="30" customHeight="1">
      <c r="A86" s="11">
        <v>74</v>
      </c>
      <c r="B86" s="1" t="s">
        <v>91</v>
      </c>
      <c r="C86" s="14" t="s">
        <v>276</v>
      </c>
      <c r="D86" s="1" t="s">
        <v>1</v>
      </c>
      <c r="E86" s="1" t="s">
        <v>88</v>
      </c>
      <c r="F86" s="1" t="s">
        <v>89</v>
      </c>
      <c r="G86" s="2">
        <v>75.7</v>
      </c>
      <c r="H86" s="3">
        <v>90.2</v>
      </c>
      <c r="I86" s="4">
        <v>82.95</v>
      </c>
      <c r="J86" s="5">
        <v>3</v>
      </c>
      <c r="K86" s="3" t="s">
        <v>216</v>
      </c>
      <c r="L86" s="28" t="str">
        <f>VLOOKUP(C86,[1]Sheet1!$F$1:$I$65536,4,0)</f>
        <v>13750656875</v>
      </c>
    </row>
    <row r="87" spans="1:12" ht="30" customHeight="1">
      <c r="A87" s="11">
        <v>75</v>
      </c>
      <c r="B87" s="1" t="s">
        <v>92</v>
      </c>
      <c r="C87" s="14" t="s">
        <v>277</v>
      </c>
      <c r="D87" s="1" t="s">
        <v>1</v>
      </c>
      <c r="E87" s="1" t="s">
        <v>88</v>
      </c>
      <c r="F87" s="1" t="s">
        <v>89</v>
      </c>
      <c r="G87" s="2">
        <v>74.7</v>
      </c>
      <c r="H87" s="3">
        <v>85.8</v>
      </c>
      <c r="I87" s="4">
        <v>80.25</v>
      </c>
      <c r="J87" s="5">
        <v>4</v>
      </c>
      <c r="K87" s="3" t="s">
        <v>216</v>
      </c>
      <c r="L87" s="28" t="str">
        <f>VLOOKUP(C87,[1]Sheet1!$F$1:$I$65536,4,0)</f>
        <v>15824007669</v>
      </c>
    </row>
    <row r="88" spans="1:12" ht="30" customHeight="1">
      <c r="A88" s="11">
        <v>76</v>
      </c>
      <c r="B88" s="1" t="s">
        <v>93</v>
      </c>
      <c r="C88" s="14" t="s">
        <v>278</v>
      </c>
      <c r="D88" s="1" t="s">
        <v>1</v>
      </c>
      <c r="E88" s="1" t="s">
        <v>88</v>
      </c>
      <c r="F88" s="1" t="s">
        <v>89</v>
      </c>
      <c r="G88" s="2">
        <v>72.599999999999994</v>
      </c>
      <c r="H88" s="3">
        <v>86</v>
      </c>
      <c r="I88" s="4">
        <v>79.3</v>
      </c>
      <c r="J88" s="5">
        <v>5</v>
      </c>
      <c r="K88" s="3" t="s">
        <v>216</v>
      </c>
      <c r="L88" s="28" t="str">
        <f>VLOOKUP(C88,[1]Sheet1!$F$1:$I$65536,4,0)</f>
        <v>18358596386</v>
      </c>
    </row>
    <row r="89" spans="1:12" ht="24.95" customHeight="1">
      <c r="A89" s="31" t="s">
        <v>369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</row>
    <row r="90" spans="1:12" ht="24.95" customHeight="1">
      <c r="A90" s="11" t="s">
        <v>201</v>
      </c>
      <c r="B90" s="6" t="s">
        <v>202</v>
      </c>
      <c r="C90" s="6" t="s">
        <v>223</v>
      </c>
      <c r="D90" s="6" t="s">
        <v>203</v>
      </c>
      <c r="E90" s="6" t="s">
        <v>204</v>
      </c>
      <c r="F90" s="6" t="s">
        <v>205</v>
      </c>
      <c r="G90" s="6" t="s">
        <v>206</v>
      </c>
      <c r="H90" s="7" t="s">
        <v>207</v>
      </c>
      <c r="I90" s="6" t="s">
        <v>208</v>
      </c>
      <c r="J90" s="8" t="s">
        <v>209</v>
      </c>
      <c r="K90" s="8" t="s">
        <v>210</v>
      </c>
      <c r="L90" s="11" t="s">
        <v>362</v>
      </c>
    </row>
    <row r="91" spans="1:12" ht="30" customHeight="1">
      <c r="A91" s="11">
        <v>77</v>
      </c>
      <c r="B91" s="1" t="s">
        <v>94</v>
      </c>
      <c r="C91" s="14" t="s">
        <v>279</v>
      </c>
      <c r="D91" s="1" t="s">
        <v>1</v>
      </c>
      <c r="E91" s="1" t="s">
        <v>88</v>
      </c>
      <c r="F91" s="1" t="s">
        <v>89</v>
      </c>
      <c r="G91" s="2">
        <v>75.5</v>
      </c>
      <c r="H91" s="3">
        <v>83</v>
      </c>
      <c r="I91" s="4">
        <v>79.25</v>
      </c>
      <c r="J91" s="5">
        <v>6</v>
      </c>
      <c r="K91" s="3" t="s">
        <v>216</v>
      </c>
      <c r="L91" s="28" t="str">
        <f>VLOOKUP(C91,[1]Sheet1!$F$1:$I$65536,4,0)</f>
        <v>15857678398</v>
      </c>
    </row>
    <row r="92" spans="1:12" ht="30" customHeight="1">
      <c r="A92" s="11">
        <v>78</v>
      </c>
      <c r="B92" s="1" t="s">
        <v>95</v>
      </c>
      <c r="C92" s="14" t="s">
        <v>281</v>
      </c>
      <c r="D92" s="1" t="s">
        <v>1</v>
      </c>
      <c r="E92" s="1" t="s">
        <v>88</v>
      </c>
      <c r="F92" s="1" t="s">
        <v>89</v>
      </c>
      <c r="G92" s="2">
        <v>70.400000000000006</v>
      </c>
      <c r="H92" s="3">
        <v>87.6</v>
      </c>
      <c r="I92" s="4">
        <v>79</v>
      </c>
      <c r="J92" s="5">
        <v>7</v>
      </c>
      <c r="K92" s="3" t="s">
        <v>216</v>
      </c>
      <c r="L92" s="28" t="str">
        <f>VLOOKUP(C92,[1]Sheet1!$F$1:$I$65536,4,0)</f>
        <v>15258583255</v>
      </c>
    </row>
    <row r="93" spans="1:12" ht="30" customHeight="1">
      <c r="A93" s="11">
        <v>79</v>
      </c>
      <c r="B93" s="1" t="s">
        <v>96</v>
      </c>
      <c r="C93" s="14" t="s">
        <v>280</v>
      </c>
      <c r="D93" s="1" t="s">
        <v>1</v>
      </c>
      <c r="E93" s="1" t="s">
        <v>88</v>
      </c>
      <c r="F93" s="1" t="s">
        <v>89</v>
      </c>
      <c r="G93" s="2">
        <v>72.400000000000006</v>
      </c>
      <c r="H93" s="3">
        <v>85.2</v>
      </c>
      <c r="I93" s="4">
        <v>78.8</v>
      </c>
      <c r="J93" s="5">
        <v>8</v>
      </c>
      <c r="K93" s="3" t="s">
        <v>216</v>
      </c>
      <c r="L93" s="28" t="str">
        <f>VLOOKUP(C93,[1]Sheet1!$F$1:$I$65536,4,0)</f>
        <v>15157611106</v>
      </c>
    </row>
    <row r="94" spans="1:12" ht="30" customHeight="1">
      <c r="A94" s="11">
        <v>80</v>
      </c>
      <c r="B94" s="1" t="s">
        <v>97</v>
      </c>
      <c r="C94" s="14" t="s">
        <v>282</v>
      </c>
      <c r="D94" s="1" t="s">
        <v>1</v>
      </c>
      <c r="E94" s="1" t="s">
        <v>88</v>
      </c>
      <c r="F94" s="1" t="s">
        <v>89</v>
      </c>
      <c r="G94" s="2">
        <v>72.3</v>
      </c>
      <c r="H94" s="3">
        <v>84.8</v>
      </c>
      <c r="I94" s="4">
        <v>78.55</v>
      </c>
      <c r="J94" s="5">
        <v>9</v>
      </c>
      <c r="K94" s="3" t="s">
        <v>216</v>
      </c>
      <c r="L94" s="28" t="str">
        <f>VLOOKUP(C94,[1]Sheet1!$F$1:$I$65536,4,0)</f>
        <v>18767634996</v>
      </c>
    </row>
    <row r="95" spans="1:12" ht="30" customHeight="1">
      <c r="A95" s="11">
        <v>81</v>
      </c>
      <c r="B95" s="1" t="s">
        <v>98</v>
      </c>
      <c r="C95" s="14" t="s">
        <v>284</v>
      </c>
      <c r="D95" s="1" t="s">
        <v>1</v>
      </c>
      <c r="E95" s="1" t="s">
        <v>88</v>
      </c>
      <c r="F95" s="1" t="s">
        <v>89</v>
      </c>
      <c r="G95" s="2">
        <v>67.2</v>
      </c>
      <c r="H95" s="3">
        <v>88.2</v>
      </c>
      <c r="I95" s="4">
        <v>77.7</v>
      </c>
      <c r="J95" s="5">
        <v>10</v>
      </c>
      <c r="K95" s="3" t="s">
        <v>216</v>
      </c>
      <c r="L95" s="28" t="str">
        <f>VLOOKUP(C95,[1]Sheet1!$F$1:$I$65536,4,0)</f>
        <v>13566816011</v>
      </c>
    </row>
    <row r="96" spans="1:12" ht="30" customHeight="1">
      <c r="A96" s="11">
        <v>82</v>
      </c>
      <c r="B96" s="1" t="s">
        <v>100</v>
      </c>
      <c r="C96" s="14" t="s">
        <v>285</v>
      </c>
      <c r="D96" s="1" t="s">
        <v>1</v>
      </c>
      <c r="E96" s="1" t="s">
        <v>88</v>
      </c>
      <c r="F96" s="1" t="s">
        <v>89</v>
      </c>
      <c r="G96" s="2">
        <v>64.900000000000006</v>
      </c>
      <c r="H96" s="3">
        <v>86.6</v>
      </c>
      <c r="I96" s="4">
        <v>75.75</v>
      </c>
      <c r="J96" s="5">
        <v>12</v>
      </c>
      <c r="K96" s="3" t="s">
        <v>216</v>
      </c>
      <c r="L96" s="28" t="str">
        <f>VLOOKUP(C96,[1]Sheet1!$F$1:$I$65536,4,0)</f>
        <v>13736695267</v>
      </c>
    </row>
    <row r="97" spans="1:12" ht="30" customHeight="1">
      <c r="A97" s="11">
        <v>83</v>
      </c>
      <c r="B97" s="1" t="s">
        <v>101</v>
      </c>
      <c r="C97" s="14" t="s">
        <v>286</v>
      </c>
      <c r="D97" s="1" t="s">
        <v>1</v>
      </c>
      <c r="E97" s="1" t="s">
        <v>88</v>
      </c>
      <c r="F97" s="1" t="s">
        <v>89</v>
      </c>
      <c r="G97" s="2">
        <v>72.3</v>
      </c>
      <c r="H97" s="3">
        <v>79</v>
      </c>
      <c r="I97" s="4">
        <v>75.650000000000006</v>
      </c>
      <c r="J97" s="5">
        <v>13</v>
      </c>
      <c r="K97" s="3" t="s">
        <v>216</v>
      </c>
      <c r="L97" s="28" t="str">
        <f>VLOOKUP(C97,[1]Sheet1!$F$1:$I$65536,4,0)</f>
        <v>18057615662</v>
      </c>
    </row>
    <row r="98" spans="1:12" ht="30" customHeight="1">
      <c r="A98" s="11">
        <v>84</v>
      </c>
      <c r="B98" s="1" t="s">
        <v>102</v>
      </c>
      <c r="C98" s="14" t="s">
        <v>288</v>
      </c>
      <c r="D98" s="1" t="s">
        <v>1</v>
      </c>
      <c r="E98" s="1" t="s">
        <v>88</v>
      </c>
      <c r="F98" s="1" t="s">
        <v>89</v>
      </c>
      <c r="G98" s="2">
        <v>71.599999999999994</v>
      </c>
      <c r="H98" s="3">
        <v>79</v>
      </c>
      <c r="I98" s="4">
        <v>75.3</v>
      </c>
      <c r="J98" s="5">
        <v>14</v>
      </c>
      <c r="K98" s="3" t="s">
        <v>216</v>
      </c>
      <c r="L98" s="28" t="str">
        <f>VLOOKUP(C98,[1]Sheet1!$F$1:$I$65536,4,0)</f>
        <v>13698494831</v>
      </c>
    </row>
    <row r="99" spans="1:12" ht="30" customHeight="1">
      <c r="A99" s="11">
        <v>85</v>
      </c>
      <c r="B99" s="1" t="s">
        <v>103</v>
      </c>
      <c r="C99" s="14" t="s">
        <v>287</v>
      </c>
      <c r="D99" s="1" t="s">
        <v>1</v>
      </c>
      <c r="E99" s="1" t="s">
        <v>88</v>
      </c>
      <c r="F99" s="1" t="s">
        <v>89</v>
      </c>
      <c r="G99" s="2">
        <v>65.599999999999994</v>
      </c>
      <c r="H99" s="3">
        <v>84</v>
      </c>
      <c r="I99" s="4">
        <v>74.8</v>
      </c>
      <c r="J99" s="5">
        <v>15</v>
      </c>
      <c r="K99" s="3" t="s">
        <v>216</v>
      </c>
      <c r="L99" s="28" t="str">
        <f>VLOOKUP(C99,[1]Sheet1!$F$1:$I$65536,4,0)</f>
        <v>15867673858</v>
      </c>
    </row>
    <row r="100" spans="1:12" ht="30" customHeight="1">
      <c r="A100" s="11">
        <v>86</v>
      </c>
      <c r="B100" s="1" t="s">
        <v>108</v>
      </c>
      <c r="C100" s="14" t="s">
        <v>290</v>
      </c>
      <c r="D100" s="1" t="s">
        <v>1</v>
      </c>
      <c r="E100" s="1" t="s">
        <v>109</v>
      </c>
      <c r="F100" s="1" t="s">
        <v>110</v>
      </c>
      <c r="G100" s="2">
        <v>68.7</v>
      </c>
      <c r="H100" s="3">
        <v>89.4</v>
      </c>
      <c r="I100" s="4">
        <v>79.05</v>
      </c>
      <c r="J100" s="5">
        <v>1</v>
      </c>
      <c r="K100" s="11" t="s">
        <v>45</v>
      </c>
      <c r="L100" s="28" t="str">
        <f>VLOOKUP(C100,[1]Sheet1!$F$1:$I$65536,4,0)</f>
        <v>18329026871</v>
      </c>
    </row>
    <row r="101" spans="1:12" ht="30" customHeight="1">
      <c r="A101" s="11">
        <v>87</v>
      </c>
      <c r="B101" s="1" t="s">
        <v>115</v>
      </c>
      <c r="C101" s="14" t="s">
        <v>294</v>
      </c>
      <c r="D101" s="1" t="s">
        <v>1</v>
      </c>
      <c r="E101" s="1" t="s">
        <v>109</v>
      </c>
      <c r="F101" s="1" t="s">
        <v>110</v>
      </c>
      <c r="G101" s="2">
        <v>66.2</v>
      </c>
      <c r="H101" s="3">
        <v>82.8</v>
      </c>
      <c r="I101" s="4">
        <v>74.5</v>
      </c>
      <c r="J101" s="5">
        <v>6</v>
      </c>
      <c r="K101" s="11" t="s">
        <v>45</v>
      </c>
      <c r="L101" s="28" t="str">
        <f>VLOOKUP(C101,[1]Sheet1!$F$1:$I$65536,4,0)</f>
        <v>13777365760</v>
      </c>
    </row>
    <row r="102" spans="1:12" ht="30" customHeight="1">
      <c r="A102" s="11">
        <v>88</v>
      </c>
      <c r="B102" s="1" t="s">
        <v>116</v>
      </c>
      <c r="C102" s="14" t="s">
        <v>295</v>
      </c>
      <c r="D102" s="1" t="s">
        <v>1</v>
      </c>
      <c r="E102" s="1" t="s">
        <v>109</v>
      </c>
      <c r="F102" s="1" t="s">
        <v>110</v>
      </c>
      <c r="G102" s="2">
        <v>57.1</v>
      </c>
      <c r="H102" s="3">
        <v>90.8</v>
      </c>
      <c r="I102" s="4">
        <v>73.95</v>
      </c>
      <c r="J102" s="5">
        <v>7</v>
      </c>
      <c r="K102" s="11" t="s">
        <v>45</v>
      </c>
      <c r="L102" s="28" t="str">
        <f>VLOOKUP(C102,[1]Sheet1!$F$1:$I$65536,4,0)</f>
        <v>13676696187</v>
      </c>
    </row>
    <row r="103" spans="1:12" ht="30" customHeight="1">
      <c r="A103" s="11">
        <v>89</v>
      </c>
      <c r="B103" s="1" t="s">
        <v>104</v>
      </c>
      <c r="C103" s="14" t="s">
        <v>298</v>
      </c>
      <c r="D103" s="1" t="s">
        <v>1</v>
      </c>
      <c r="E103" s="1" t="s">
        <v>105</v>
      </c>
      <c r="F103" s="1" t="s">
        <v>106</v>
      </c>
      <c r="G103" s="2">
        <v>59</v>
      </c>
      <c r="H103" s="3">
        <v>93.2</v>
      </c>
      <c r="I103" s="4">
        <v>76.099999999999994</v>
      </c>
      <c r="J103" s="5">
        <v>1</v>
      </c>
      <c r="K103" s="11" t="s">
        <v>218</v>
      </c>
      <c r="L103" s="28" t="str">
        <f>VLOOKUP(C103,[1]Sheet1!$F$1:$I$65536,4,0)</f>
        <v>13073894212</v>
      </c>
    </row>
    <row r="104" spans="1:12" ht="24.95" customHeight="1">
      <c r="A104" s="31" t="s">
        <v>370</v>
      </c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</row>
    <row r="105" spans="1:12" ht="24.95" customHeight="1">
      <c r="A105" s="11" t="s">
        <v>201</v>
      </c>
      <c r="B105" s="6" t="s">
        <v>202</v>
      </c>
      <c r="C105" s="6" t="s">
        <v>223</v>
      </c>
      <c r="D105" s="6" t="s">
        <v>203</v>
      </c>
      <c r="E105" s="6" t="s">
        <v>204</v>
      </c>
      <c r="F105" s="6" t="s">
        <v>205</v>
      </c>
      <c r="G105" s="6" t="s">
        <v>206</v>
      </c>
      <c r="H105" s="7" t="s">
        <v>207</v>
      </c>
      <c r="I105" s="6" t="s">
        <v>208</v>
      </c>
      <c r="J105" s="8" t="s">
        <v>209</v>
      </c>
      <c r="K105" s="8" t="s">
        <v>210</v>
      </c>
      <c r="L105" s="11" t="s">
        <v>362</v>
      </c>
    </row>
    <row r="106" spans="1:12" ht="30" customHeight="1">
      <c r="A106" s="11">
        <v>90</v>
      </c>
      <c r="B106" s="1" t="s">
        <v>107</v>
      </c>
      <c r="C106" s="14" t="s">
        <v>297</v>
      </c>
      <c r="D106" s="1" t="s">
        <v>1</v>
      </c>
      <c r="E106" s="1" t="s">
        <v>105</v>
      </c>
      <c r="F106" s="1" t="s">
        <v>106</v>
      </c>
      <c r="G106" s="2">
        <v>62.5</v>
      </c>
      <c r="H106" s="3">
        <v>83</v>
      </c>
      <c r="I106" s="4">
        <v>72.75</v>
      </c>
      <c r="J106" s="5">
        <v>2</v>
      </c>
      <c r="K106" s="11" t="s">
        <v>218</v>
      </c>
      <c r="L106" s="28" t="str">
        <f>VLOOKUP(C106,[1]Sheet1!$F$1:$I$65536,4,0)</f>
        <v>13505863140</v>
      </c>
    </row>
    <row r="107" spans="1:12" ht="30" customHeight="1">
      <c r="A107" s="11">
        <v>91</v>
      </c>
      <c r="B107" s="1" t="s">
        <v>136</v>
      </c>
      <c r="C107" s="14" t="s">
        <v>299</v>
      </c>
      <c r="D107" s="1" t="s">
        <v>1</v>
      </c>
      <c r="E107" s="1" t="s">
        <v>137</v>
      </c>
      <c r="F107" s="1" t="s">
        <v>138</v>
      </c>
      <c r="G107" s="2">
        <v>76</v>
      </c>
      <c r="H107" s="3">
        <v>86.8</v>
      </c>
      <c r="I107" s="4">
        <v>81.400000000000006</v>
      </c>
      <c r="J107" s="5">
        <v>1</v>
      </c>
      <c r="K107" s="11" t="s">
        <v>220</v>
      </c>
      <c r="L107" s="28" t="str">
        <f>VLOOKUP(C107,[1]Sheet1!$F$1:$I$65536,4,0)</f>
        <v>18857681345</v>
      </c>
    </row>
    <row r="108" spans="1:12" ht="30" customHeight="1">
      <c r="A108" s="11">
        <v>92</v>
      </c>
      <c r="B108" s="1" t="s">
        <v>139</v>
      </c>
      <c r="C108" s="14" t="s">
        <v>300</v>
      </c>
      <c r="D108" s="1" t="s">
        <v>1</v>
      </c>
      <c r="E108" s="1" t="s">
        <v>137</v>
      </c>
      <c r="F108" s="1" t="s">
        <v>138</v>
      </c>
      <c r="G108" s="2">
        <v>76</v>
      </c>
      <c r="H108" s="3">
        <v>83</v>
      </c>
      <c r="I108" s="4">
        <v>79.5</v>
      </c>
      <c r="J108" s="5">
        <v>2</v>
      </c>
      <c r="K108" s="11" t="s">
        <v>221</v>
      </c>
      <c r="L108" s="28" t="str">
        <f>VLOOKUP(C108,[1]Sheet1!$F$1:$I$65536,4,0)</f>
        <v>18397965023</v>
      </c>
    </row>
    <row r="109" spans="1:12" ht="30" customHeight="1">
      <c r="A109" s="11">
        <v>93</v>
      </c>
      <c r="B109" s="1" t="s">
        <v>140</v>
      </c>
      <c r="C109" s="14" t="s">
        <v>301</v>
      </c>
      <c r="D109" s="1" t="s">
        <v>1</v>
      </c>
      <c r="E109" s="1" t="s">
        <v>137</v>
      </c>
      <c r="F109" s="1" t="s">
        <v>138</v>
      </c>
      <c r="G109" s="2">
        <v>69</v>
      </c>
      <c r="H109" s="3">
        <v>81.8</v>
      </c>
      <c r="I109" s="4">
        <v>75.400000000000006</v>
      </c>
      <c r="J109" s="5">
        <v>3</v>
      </c>
      <c r="K109" s="11" t="s">
        <v>221</v>
      </c>
      <c r="L109" s="28" t="str">
        <f>VLOOKUP(C109,[1]Sheet1!$F$1:$I$65536,4,0)</f>
        <v>13958626248</v>
      </c>
    </row>
    <row r="110" spans="1:12" ht="30" customHeight="1">
      <c r="A110" s="11">
        <v>94</v>
      </c>
      <c r="B110" s="1" t="s">
        <v>141</v>
      </c>
      <c r="C110" s="14" t="s">
        <v>302</v>
      </c>
      <c r="D110" s="1" t="s">
        <v>1</v>
      </c>
      <c r="E110" s="1" t="s">
        <v>137</v>
      </c>
      <c r="F110" s="1" t="s">
        <v>138</v>
      </c>
      <c r="G110" s="2">
        <v>66.5</v>
      </c>
      <c r="H110" s="3">
        <v>83.6</v>
      </c>
      <c r="I110" s="4">
        <v>75.05</v>
      </c>
      <c r="J110" s="5">
        <v>4</v>
      </c>
      <c r="K110" s="11" t="s">
        <v>221</v>
      </c>
      <c r="L110" s="28" t="str">
        <f>VLOOKUP(C110,[1]Sheet1!$F$1:$I$65536,4,0)</f>
        <v>18367662068</v>
      </c>
    </row>
    <row r="111" spans="1:12" ht="30" customHeight="1">
      <c r="A111" s="11">
        <v>95</v>
      </c>
      <c r="B111" s="1" t="s">
        <v>142</v>
      </c>
      <c r="C111" s="14" t="s">
        <v>303</v>
      </c>
      <c r="D111" s="1" t="s">
        <v>1</v>
      </c>
      <c r="E111" s="1" t="s">
        <v>137</v>
      </c>
      <c r="F111" s="1" t="s">
        <v>138</v>
      </c>
      <c r="G111" s="2">
        <v>67.5</v>
      </c>
      <c r="H111" s="3">
        <v>81.8</v>
      </c>
      <c r="I111" s="4">
        <v>74.650000000000006</v>
      </c>
      <c r="J111" s="5">
        <v>5</v>
      </c>
      <c r="K111" s="11" t="s">
        <v>221</v>
      </c>
      <c r="L111" s="28" t="str">
        <f>VLOOKUP(C111,[1]Sheet1!$F$1:$I$65536,4,0)</f>
        <v>18857173502</v>
      </c>
    </row>
    <row r="112" spans="1:12" ht="30" customHeight="1">
      <c r="A112" s="11">
        <v>96</v>
      </c>
      <c r="B112" s="1" t="s">
        <v>143</v>
      </c>
      <c r="C112" s="14" t="s">
        <v>304</v>
      </c>
      <c r="D112" s="1" t="s">
        <v>1</v>
      </c>
      <c r="E112" s="1" t="s">
        <v>144</v>
      </c>
      <c r="F112" s="1" t="s">
        <v>145</v>
      </c>
      <c r="G112" s="2">
        <v>81.5</v>
      </c>
      <c r="H112" s="3">
        <v>85.6</v>
      </c>
      <c r="I112" s="4">
        <v>83.55</v>
      </c>
      <c r="J112" s="5">
        <v>1</v>
      </c>
      <c r="K112" s="8" t="s">
        <v>219</v>
      </c>
      <c r="L112" s="28" t="str">
        <f>VLOOKUP(C112,[1]Sheet1!$F$1:$I$65536,4,0)</f>
        <v>15167607669</v>
      </c>
    </row>
    <row r="113" spans="1:12" ht="30" customHeight="1">
      <c r="A113" s="11">
        <v>97</v>
      </c>
      <c r="B113" s="1" t="s">
        <v>146</v>
      </c>
      <c r="C113" s="14" t="s">
        <v>305</v>
      </c>
      <c r="D113" s="1" t="s">
        <v>1</v>
      </c>
      <c r="E113" s="1" t="s">
        <v>144</v>
      </c>
      <c r="F113" s="1" t="s">
        <v>145</v>
      </c>
      <c r="G113" s="2">
        <v>74</v>
      </c>
      <c r="H113" s="3">
        <v>86.6</v>
      </c>
      <c r="I113" s="4">
        <v>80.3</v>
      </c>
      <c r="J113" s="5">
        <v>2</v>
      </c>
      <c r="K113" s="8" t="s">
        <v>219</v>
      </c>
      <c r="L113" s="28" t="str">
        <f>VLOOKUP(C113,[1]Sheet1!$F$1:$I$65536,4,0)</f>
        <v>15167601034</v>
      </c>
    </row>
    <row r="114" spans="1:12" ht="30" customHeight="1">
      <c r="A114" s="11">
        <v>98</v>
      </c>
      <c r="B114" s="1" t="s">
        <v>147</v>
      </c>
      <c r="C114" s="14" t="s">
        <v>307</v>
      </c>
      <c r="D114" s="1" t="s">
        <v>1</v>
      </c>
      <c r="E114" s="1" t="s">
        <v>144</v>
      </c>
      <c r="F114" s="1" t="s">
        <v>145</v>
      </c>
      <c r="G114" s="2">
        <v>81.5</v>
      </c>
      <c r="H114" s="3">
        <v>73.8</v>
      </c>
      <c r="I114" s="4">
        <v>77.650000000000006</v>
      </c>
      <c r="J114" s="5">
        <v>3</v>
      </c>
      <c r="K114" s="8" t="s">
        <v>219</v>
      </c>
      <c r="L114" s="28" t="str">
        <f>VLOOKUP(C114,[1]Sheet1!$F$1:$I$65536,4,0)</f>
        <v>18858659454</v>
      </c>
    </row>
    <row r="115" spans="1:12" ht="30" customHeight="1">
      <c r="A115" s="11">
        <v>99</v>
      </c>
      <c r="B115" s="1" t="s">
        <v>149</v>
      </c>
      <c r="C115" s="14" t="s">
        <v>308</v>
      </c>
      <c r="D115" s="1" t="s">
        <v>1</v>
      </c>
      <c r="E115" s="1" t="s">
        <v>144</v>
      </c>
      <c r="F115" s="1" t="s">
        <v>145</v>
      </c>
      <c r="G115" s="2">
        <v>67.5</v>
      </c>
      <c r="H115" s="3">
        <v>84.4</v>
      </c>
      <c r="I115" s="4">
        <v>75.95</v>
      </c>
      <c r="J115" s="5">
        <v>5</v>
      </c>
      <c r="K115" s="8" t="s">
        <v>219</v>
      </c>
      <c r="L115" s="28" t="str">
        <f>VLOOKUP(C115,[1]Sheet1!$F$1:$I$65536,4,0)</f>
        <v>15757906432</v>
      </c>
    </row>
    <row r="116" spans="1:12" ht="30" customHeight="1">
      <c r="A116" s="11">
        <v>100</v>
      </c>
      <c r="B116" s="1" t="s">
        <v>150</v>
      </c>
      <c r="C116" s="14" t="s">
        <v>309</v>
      </c>
      <c r="D116" s="1" t="s">
        <v>1</v>
      </c>
      <c r="E116" s="1" t="s">
        <v>144</v>
      </c>
      <c r="F116" s="1" t="s">
        <v>145</v>
      </c>
      <c r="G116" s="2">
        <v>67.5</v>
      </c>
      <c r="H116" s="3">
        <v>82.8</v>
      </c>
      <c r="I116" s="4">
        <v>75.150000000000006</v>
      </c>
      <c r="J116" s="5">
        <v>6</v>
      </c>
      <c r="K116" s="8" t="s">
        <v>219</v>
      </c>
      <c r="L116" s="28" t="str">
        <f>VLOOKUP(C116,[1]Sheet1!$F$1:$I$65536,4,0)</f>
        <v>18658661336</v>
      </c>
    </row>
    <row r="117" spans="1:12" ht="30" customHeight="1">
      <c r="A117" s="11">
        <v>101</v>
      </c>
      <c r="B117" s="1" t="s">
        <v>132</v>
      </c>
      <c r="C117" s="14" t="s">
        <v>310</v>
      </c>
      <c r="D117" s="1" t="s">
        <v>1</v>
      </c>
      <c r="E117" s="1" t="s">
        <v>133</v>
      </c>
      <c r="F117" s="1" t="s">
        <v>134</v>
      </c>
      <c r="G117" s="2">
        <v>68</v>
      </c>
      <c r="H117" s="3">
        <v>79.400000000000006</v>
      </c>
      <c r="I117" s="4">
        <v>73.7</v>
      </c>
      <c r="J117" s="5">
        <v>1</v>
      </c>
      <c r="K117" s="11" t="s">
        <v>45</v>
      </c>
      <c r="L117" s="28" t="str">
        <f>VLOOKUP(C117,[1]Sheet1!$F$1:$I$65536,4,0)</f>
        <v>15857630631</v>
      </c>
    </row>
    <row r="118" spans="1:12" ht="30" customHeight="1">
      <c r="A118" s="11">
        <v>102</v>
      </c>
      <c r="B118" s="1" t="s">
        <v>135</v>
      </c>
      <c r="C118" s="14" t="s">
        <v>311</v>
      </c>
      <c r="D118" s="1" t="s">
        <v>1</v>
      </c>
      <c r="E118" s="1" t="s">
        <v>133</v>
      </c>
      <c r="F118" s="1" t="s">
        <v>134</v>
      </c>
      <c r="G118" s="2">
        <v>55</v>
      </c>
      <c r="H118" s="3">
        <v>84.1</v>
      </c>
      <c r="I118" s="4">
        <v>69.55</v>
      </c>
      <c r="J118" s="5">
        <v>2</v>
      </c>
      <c r="K118" s="11" t="s">
        <v>45</v>
      </c>
      <c r="L118" s="28" t="str">
        <f>VLOOKUP(C118,[1]Sheet1!$F$1:$I$65536,4,0)</f>
        <v>18758916156</v>
      </c>
    </row>
    <row r="119" spans="1:12" ht="24.95" customHeight="1">
      <c r="A119" s="31" t="s">
        <v>371</v>
      </c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</row>
    <row r="120" spans="1:12" ht="24.95" customHeight="1">
      <c r="A120" s="11" t="s">
        <v>201</v>
      </c>
      <c r="B120" s="6" t="s">
        <v>202</v>
      </c>
      <c r="C120" s="6" t="s">
        <v>223</v>
      </c>
      <c r="D120" s="6" t="s">
        <v>203</v>
      </c>
      <c r="E120" s="6" t="s">
        <v>204</v>
      </c>
      <c r="F120" s="6" t="s">
        <v>205</v>
      </c>
      <c r="G120" s="6" t="s">
        <v>206</v>
      </c>
      <c r="H120" s="7" t="s">
        <v>207</v>
      </c>
      <c r="I120" s="6" t="s">
        <v>208</v>
      </c>
      <c r="J120" s="8" t="s">
        <v>209</v>
      </c>
      <c r="K120" s="8" t="s">
        <v>210</v>
      </c>
      <c r="L120" s="11" t="s">
        <v>362</v>
      </c>
    </row>
    <row r="121" spans="1:12" ht="30" customHeight="1">
      <c r="A121" s="11">
        <v>103</v>
      </c>
      <c r="B121" s="1" t="s">
        <v>128</v>
      </c>
      <c r="C121" s="14" t="s">
        <v>312</v>
      </c>
      <c r="D121" s="1" t="s">
        <v>1</v>
      </c>
      <c r="E121" s="1" t="s">
        <v>129</v>
      </c>
      <c r="F121" s="1" t="s">
        <v>130</v>
      </c>
      <c r="G121" s="2">
        <v>70</v>
      </c>
      <c r="H121" s="3">
        <v>87.6</v>
      </c>
      <c r="I121" s="4">
        <v>78.8</v>
      </c>
      <c r="J121" s="5">
        <v>1</v>
      </c>
      <c r="K121" s="11" t="s">
        <v>213</v>
      </c>
      <c r="L121" s="28" t="str">
        <f>VLOOKUP(C121,[1]Sheet1!$F$1:$I$65536,4,0)</f>
        <v>15868626183</v>
      </c>
    </row>
    <row r="122" spans="1:12" ht="30" customHeight="1">
      <c r="A122" s="11">
        <v>104</v>
      </c>
      <c r="B122" s="1" t="s">
        <v>166</v>
      </c>
      <c r="C122" s="14" t="s">
        <v>314</v>
      </c>
      <c r="D122" s="1" t="s">
        <v>1</v>
      </c>
      <c r="E122" s="1" t="s">
        <v>167</v>
      </c>
      <c r="F122" s="1" t="s">
        <v>168</v>
      </c>
      <c r="G122" s="2">
        <v>78.099999999999994</v>
      </c>
      <c r="H122" s="11">
        <v>89.2</v>
      </c>
      <c r="I122" s="11">
        <v>83.65</v>
      </c>
      <c r="J122" s="11">
        <v>1</v>
      </c>
      <c r="K122" s="11" t="s">
        <v>45</v>
      </c>
      <c r="L122" s="28" t="str">
        <f>VLOOKUP(C122,[1]Sheet1!$F$1:$I$65536,4,0)</f>
        <v>18768257102</v>
      </c>
    </row>
    <row r="123" spans="1:12" ht="30" customHeight="1">
      <c r="A123" s="11">
        <v>105</v>
      </c>
      <c r="B123" s="1" t="s">
        <v>170</v>
      </c>
      <c r="C123" s="14" t="s">
        <v>316</v>
      </c>
      <c r="D123" s="1" t="s">
        <v>1</v>
      </c>
      <c r="E123" s="1" t="s">
        <v>167</v>
      </c>
      <c r="F123" s="1" t="s">
        <v>168</v>
      </c>
      <c r="G123" s="2">
        <v>79.5</v>
      </c>
      <c r="H123" s="11">
        <v>84.08</v>
      </c>
      <c r="I123" s="11">
        <v>81.790000000000006</v>
      </c>
      <c r="J123" s="11">
        <v>3</v>
      </c>
      <c r="K123" s="11" t="s">
        <v>45</v>
      </c>
      <c r="L123" s="28" t="str">
        <f>VLOOKUP(C123,[1]Sheet1!$F$1:$I$65536,4,0)</f>
        <v>15888607983</v>
      </c>
    </row>
    <row r="124" spans="1:12" ht="30" customHeight="1">
      <c r="A124" s="11">
        <v>106</v>
      </c>
      <c r="B124" s="11" t="s">
        <v>0</v>
      </c>
      <c r="C124" s="14" t="s">
        <v>317</v>
      </c>
      <c r="D124" s="11" t="s">
        <v>1</v>
      </c>
      <c r="E124" s="11" t="s">
        <v>2</v>
      </c>
      <c r="F124" s="11" t="s">
        <v>3</v>
      </c>
      <c r="G124" s="11">
        <v>65</v>
      </c>
      <c r="H124" s="11">
        <v>79.5</v>
      </c>
      <c r="I124" s="12">
        <v>72.25</v>
      </c>
      <c r="J124" s="11">
        <v>1</v>
      </c>
      <c r="K124" s="11" t="s">
        <v>211</v>
      </c>
      <c r="L124" s="28" t="str">
        <f>VLOOKUP(C124,[1]Sheet1!$F$1:$I$65536,4,0)</f>
        <v>18857119135</v>
      </c>
    </row>
    <row r="125" spans="1:12" ht="30" customHeight="1">
      <c r="A125" s="11">
        <v>107</v>
      </c>
      <c r="B125" s="11" t="s">
        <v>4</v>
      </c>
      <c r="C125" s="14" t="s">
        <v>318</v>
      </c>
      <c r="D125" s="11" t="s">
        <v>1</v>
      </c>
      <c r="E125" s="11" t="s">
        <v>2</v>
      </c>
      <c r="F125" s="11" t="s">
        <v>3</v>
      </c>
      <c r="G125" s="11">
        <v>68.5</v>
      </c>
      <c r="H125" s="11">
        <v>75</v>
      </c>
      <c r="I125" s="12">
        <v>71.75</v>
      </c>
      <c r="J125" s="11">
        <v>2</v>
      </c>
      <c r="K125" s="11" t="s">
        <v>211</v>
      </c>
      <c r="L125" s="28" t="str">
        <f>VLOOKUP(C125,[1]Sheet1!$F$1:$I$65536,4,0)</f>
        <v>13606866399</v>
      </c>
    </row>
    <row r="126" spans="1:12" ht="30" customHeight="1">
      <c r="A126" s="11">
        <v>108</v>
      </c>
      <c r="B126" s="11" t="s">
        <v>5</v>
      </c>
      <c r="C126" s="14" t="s">
        <v>319</v>
      </c>
      <c r="D126" s="11" t="s">
        <v>1</v>
      </c>
      <c r="E126" s="11" t="s">
        <v>2</v>
      </c>
      <c r="F126" s="11" t="s">
        <v>3</v>
      </c>
      <c r="G126" s="11">
        <v>77.5</v>
      </c>
      <c r="H126" s="11">
        <v>62.5</v>
      </c>
      <c r="I126" s="12">
        <v>70</v>
      </c>
      <c r="J126" s="11">
        <v>3</v>
      </c>
      <c r="K126" s="11" t="s">
        <v>211</v>
      </c>
      <c r="L126" s="28" t="str">
        <f>VLOOKUP(C126,[1]Sheet1!$F$1:$I$65536,4,0)</f>
        <v>13575880756</v>
      </c>
    </row>
    <row r="127" spans="1:12" ht="30" customHeight="1">
      <c r="A127" s="11">
        <v>109</v>
      </c>
      <c r="B127" s="11" t="s">
        <v>6</v>
      </c>
      <c r="C127" s="14" t="s">
        <v>320</v>
      </c>
      <c r="D127" s="11" t="s">
        <v>1</v>
      </c>
      <c r="E127" s="11" t="s">
        <v>2</v>
      </c>
      <c r="F127" s="11" t="s">
        <v>3</v>
      </c>
      <c r="G127" s="11">
        <v>64</v>
      </c>
      <c r="H127" s="11">
        <v>65</v>
      </c>
      <c r="I127" s="12">
        <v>64.5</v>
      </c>
      <c r="J127" s="11">
        <v>4</v>
      </c>
      <c r="K127" s="11" t="s">
        <v>211</v>
      </c>
      <c r="L127" s="28" t="str">
        <f>VLOOKUP(C127,[1]Sheet1!$F$1:$I$65536,4,0)</f>
        <v>13588707511</v>
      </c>
    </row>
    <row r="128" spans="1:12" ht="30" customHeight="1">
      <c r="A128" s="11">
        <v>110</v>
      </c>
      <c r="B128" s="11" t="s">
        <v>7</v>
      </c>
      <c r="C128" s="14" t="s">
        <v>321</v>
      </c>
      <c r="D128" s="11" t="s">
        <v>1</v>
      </c>
      <c r="E128" s="11" t="s">
        <v>2</v>
      </c>
      <c r="F128" s="11" t="s">
        <v>3</v>
      </c>
      <c r="G128" s="11">
        <v>65.5</v>
      </c>
      <c r="H128" s="11">
        <v>61</v>
      </c>
      <c r="I128" s="12">
        <v>63.25</v>
      </c>
      <c r="J128" s="11">
        <v>5</v>
      </c>
      <c r="K128" s="11" t="s">
        <v>211</v>
      </c>
      <c r="L128" s="28" t="str">
        <f>VLOOKUP(C128,[1]Sheet1!$F$1:$I$65536,4,0)</f>
        <v>18258622909</v>
      </c>
    </row>
    <row r="129" spans="1:12" ht="30" customHeight="1">
      <c r="A129" s="11">
        <v>111</v>
      </c>
      <c r="B129" s="1" t="s">
        <v>154</v>
      </c>
      <c r="C129" s="14" t="s">
        <v>323</v>
      </c>
      <c r="D129" s="1" t="s">
        <v>1</v>
      </c>
      <c r="E129" s="1" t="s">
        <v>152</v>
      </c>
      <c r="F129" s="1" t="s">
        <v>153</v>
      </c>
      <c r="G129" s="2">
        <v>82.5</v>
      </c>
      <c r="H129" s="3">
        <v>79.8</v>
      </c>
      <c r="I129" s="4">
        <v>81.150000000000006</v>
      </c>
      <c r="J129" s="5">
        <v>2</v>
      </c>
      <c r="K129" s="11" t="s">
        <v>215</v>
      </c>
      <c r="L129" s="28" t="str">
        <f>VLOOKUP(C129,[1]Sheet1!$F$1:$I$65536,4,0)</f>
        <v>18868814527</v>
      </c>
    </row>
    <row r="130" spans="1:12" ht="30" customHeight="1">
      <c r="A130" s="11">
        <v>112</v>
      </c>
      <c r="B130" s="1" t="s">
        <v>171</v>
      </c>
      <c r="C130" s="14" t="s">
        <v>324</v>
      </c>
      <c r="D130" s="1" t="s">
        <v>1</v>
      </c>
      <c r="E130" s="1" t="s">
        <v>172</v>
      </c>
      <c r="F130" s="1" t="s">
        <v>173</v>
      </c>
      <c r="G130" s="2">
        <v>69</v>
      </c>
      <c r="H130" s="11">
        <v>84.6</v>
      </c>
      <c r="I130" s="11">
        <v>76.8</v>
      </c>
      <c r="J130" s="11">
        <v>1</v>
      </c>
      <c r="K130" s="11" t="s">
        <v>45</v>
      </c>
      <c r="L130" s="28" t="str">
        <f>VLOOKUP(C130,[1]Sheet1!$F$1:$I$65536,4,0)</f>
        <v>15858662932</v>
      </c>
    </row>
    <row r="131" spans="1:12" ht="30" customHeight="1">
      <c r="A131" s="11">
        <v>113</v>
      </c>
      <c r="B131" s="1" t="s">
        <v>175</v>
      </c>
      <c r="C131" s="14" t="s">
        <v>326</v>
      </c>
      <c r="D131" s="1" t="s">
        <v>1</v>
      </c>
      <c r="E131" s="1" t="s">
        <v>172</v>
      </c>
      <c r="F131" s="1" t="s">
        <v>173</v>
      </c>
      <c r="G131" s="2">
        <v>60</v>
      </c>
      <c r="H131" s="11">
        <v>82.6</v>
      </c>
      <c r="I131" s="11">
        <v>71.3</v>
      </c>
      <c r="J131" s="11">
        <v>3</v>
      </c>
      <c r="K131" s="11" t="s">
        <v>45</v>
      </c>
      <c r="L131" s="28" t="str">
        <f>VLOOKUP(C131,[1]Sheet1!$F$1:$I$65536,4,0)</f>
        <v>13906589060</v>
      </c>
    </row>
    <row r="132" spans="1:12" ht="30" customHeight="1">
      <c r="A132" s="11">
        <v>114</v>
      </c>
      <c r="B132" s="1" t="s">
        <v>179</v>
      </c>
      <c r="C132" s="14" t="s">
        <v>330</v>
      </c>
      <c r="D132" s="1" t="s">
        <v>1</v>
      </c>
      <c r="E132" s="1" t="s">
        <v>172</v>
      </c>
      <c r="F132" s="1" t="s">
        <v>173</v>
      </c>
      <c r="G132" s="2">
        <v>54.5</v>
      </c>
      <c r="H132" s="11">
        <v>84.9</v>
      </c>
      <c r="I132" s="11">
        <v>69.7</v>
      </c>
      <c r="J132" s="11">
        <v>7</v>
      </c>
      <c r="K132" s="11" t="s">
        <v>45</v>
      </c>
      <c r="L132" s="28" t="str">
        <f>VLOOKUP(C132,[1]Sheet1!$F$1:$I$65536,4,0)</f>
        <v>15267227533</v>
      </c>
    </row>
    <row r="133" spans="1:12" ht="24.95" customHeight="1">
      <c r="A133" s="31" t="s">
        <v>372</v>
      </c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</row>
    <row r="134" spans="1:12" ht="24.95" customHeight="1">
      <c r="A134" s="11" t="s">
        <v>201</v>
      </c>
      <c r="B134" s="6" t="s">
        <v>202</v>
      </c>
      <c r="C134" s="6" t="s">
        <v>223</v>
      </c>
      <c r="D134" s="6" t="s">
        <v>203</v>
      </c>
      <c r="E134" s="6" t="s">
        <v>204</v>
      </c>
      <c r="F134" s="6" t="s">
        <v>205</v>
      </c>
      <c r="G134" s="6" t="s">
        <v>206</v>
      </c>
      <c r="H134" s="7" t="s">
        <v>207</v>
      </c>
      <c r="I134" s="6" t="s">
        <v>208</v>
      </c>
      <c r="J134" s="8" t="s">
        <v>209</v>
      </c>
      <c r="K134" s="8" t="s">
        <v>210</v>
      </c>
      <c r="L134" s="11" t="s">
        <v>362</v>
      </c>
    </row>
    <row r="135" spans="1:12" ht="30" customHeight="1">
      <c r="A135" s="11">
        <v>115</v>
      </c>
      <c r="B135" s="1" t="s">
        <v>180</v>
      </c>
      <c r="C135" s="14" t="s">
        <v>331</v>
      </c>
      <c r="D135" s="1" t="s">
        <v>1</v>
      </c>
      <c r="E135" s="1" t="s">
        <v>172</v>
      </c>
      <c r="F135" s="1" t="s">
        <v>173</v>
      </c>
      <c r="G135" s="2">
        <v>56</v>
      </c>
      <c r="H135" s="11">
        <v>83.05</v>
      </c>
      <c r="I135" s="11">
        <v>69.53</v>
      </c>
      <c r="J135" s="11">
        <v>8</v>
      </c>
      <c r="K135" s="11" t="s">
        <v>45</v>
      </c>
      <c r="L135" s="28" t="str">
        <f>VLOOKUP(C135,[1]Sheet1!$F$1:$I$65536,4,0)</f>
        <v>13666806863</v>
      </c>
    </row>
    <row r="136" spans="1:12" ht="30" customHeight="1">
      <c r="A136" s="11">
        <v>116</v>
      </c>
      <c r="B136" s="1" t="s">
        <v>183</v>
      </c>
      <c r="C136" s="14" t="s">
        <v>334</v>
      </c>
      <c r="D136" s="1" t="s">
        <v>1</v>
      </c>
      <c r="E136" s="1" t="s">
        <v>172</v>
      </c>
      <c r="F136" s="1" t="s">
        <v>173</v>
      </c>
      <c r="G136" s="2">
        <v>53</v>
      </c>
      <c r="H136" s="11">
        <v>81.7</v>
      </c>
      <c r="I136" s="11">
        <v>67.349999999999994</v>
      </c>
      <c r="J136" s="11">
        <v>11</v>
      </c>
      <c r="K136" s="11" t="s">
        <v>45</v>
      </c>
      <c r="L136" s="28" t="str">
        <f>VLOOKUP(C136,[1]Sheet1!$F$1:$I$65536,4,0)</f>
        <v>13575811624</v>
      </c>
    </row>
    <row r="137" spans="1:12" ht="30" customHeight="1">
      <c r="A137" s="11">
        <v>117</v>
      </c>
      <c r="B137" s="1" t="s">
        <v>191</v>
      </c>
      <c r="C137" s="14" t="s">
        <v>337</v>
      </c>
      <c r="D137" s="1" t="s">
        <v>1</v>
      </c>
      <c r="E137" s="1" t="s">
        <v>192</v>
      </c>
      <c r="F137" s="1" t="s">
        <v>193</v>
      </c>
      <c r="G137" s="2">
        <v>61.5</v>
      </c>
      <c r="H137" s="11">
        <v>90.8</v>
      </c>
      <c r="I137" s="11">
        <v>76.150000000000006</v>
      </c>
      <c r="J137" s="11">
        <v>1</v>
      </c>
      <c r="K137" s="11" t="s">
        <v>45</v>
      </c>
      <c r="L137" s="28" t="str">
        <f>VLOOKUP(C137,[1]Sheet1!$F$1:$I$65536,4,0)</f>
        <v>13989622499</v>
      </c>
    </row>
    <row r="138" spans="1:12" ht="30" customHeight="1">
      <c r="A138" s="11">
        <v>118</v>
      </c>
      <c r="B138" s="1" t="s">
        <v>194</v>
      </c>
      <c r="C138" s="14" t="s">
        <v>336</v>
      </c>
      <c r="D138" s="1" t="s">
        <v>1</v>
      </c>
      <c r="E138" s="1" t="s">
        <v>192</v>
      </c>
      <c r="F138" s="1" t="s">
        <v>193</v>
      </c>
      <c r="G138" s="2">
        <v>64</v>
      </c>
      <c r="H138" s="11">
        <v>84.36</v>
      </c>
      <c r="I138" s="11">
        <v>74.180000000000007</v>
      </c>
      <c r="J138" s="11">
        <v>2</v>
      </c>
      <c r="K138" s="11" t="s">
        <v>45</v>
      </c>
      <c r="L138" s="28" t="str">
        <f>VLOOKUP(C138,[1]Sheet1!$F$1:$I$65536,4,0)</f>
        <v>18357875269</v>
      </c>
    </row>
    <row r="139" spans="1:12" ht="30" customHeight="1">
      <c r="A139" s="11">
        <v>119</v>
      </c>
      <c r="B139" s="1" t="s">
        <v>195</v>
      </c>
      <c r="C139" s="14" t="s">
        <v>338</v>
      </c>
      <c r="D139" s="1" t="s">
        <v>1</v>
      </c>
      <c r="E139" s="1" t="s">
        <v>192</v>
      </c>
      <c r="F139" s="1" t="s">
        <v>193</v>
      </c>
      <c r="G139" s="2">
        <v>67</v>
      </c>
      <c r="H139" s="11">
        <v>79.44</v>
      </c>
      <c r="I139" s="11">
        <v>73.22</v>
      </c>
      <c r="J139" s="11">
        <v>3</v>
      </c>
      <c r="K139" s="11" t="s">
        <v>45</v>
      </c>
      <c r="L139" s="28" t="str">
        <f>VLOOKUP(C139,[1]Sheet1!$F$1:$I$65536,4,0)</f>
        <v>15168607708</v>
      </c>
    </row>
    <row r="140" spans="1:12" ht="30" customHeight="1">
      <c r="A140" s="11">
        <v>120</v>
      </c>
      <c r="B140" s="1" t="s">
        <v>196</v>
      </c>
      <c r="C140" s="14" t="s">
        <v>339</v>
      </c>
      <c r="D140" s="1" t="s">
        <v>1</v>
      </c>
      <c r="E140" s="1" t="s">
        <v>192</v>
      </c>
      <c r="F140" s="1" t="s">
        <v>193</v>
      </c>
      <c r="G140" s="2">
        <v>69</v>
      </c>
      <c r="H140" s="11">
        <v>76.08</v>
      </c>
      <c r="I140" s="11">
        <v>72.540000000000006</v>
      </c>
      <c r="J140" s="11">
        <v>4</v>
      </c>
      <c r="K140" s="11" t="s">
        <v>45</v>
      </c>
      <c r="L140" s="28" t="str">
        <f>VLOOKUP(C140,[1]Sheet1!$F$1:$I$65536,4,0)</f>
        <v>15824003528</v>
      </c>
    </row>
    <row r="141" spans="1:12" ht="30" customHeight="1">
      <c r="A141" s="11">
        <v>121</v>
      </c>
      <c r="B141" s="1" t="s">
        <v>197</v>
      </c>
      <c r="C141" s="14" t="s">
        <v>340</v>
      </c>
      <c r="D141" s="1" t="s">
        <v>1</v>
      </c>
      <c r="E141" s="1" t="s">
        <v>192</v>
      </c>
      <c r="F141" s="1" t="s">
        <v>193</v>
      </c>
      <c r="G141" s="2">
        <v>66.5</v>
      </c>
      <c r="H141" s="11">
        <v>77.680000000000007</v>
      </c>
      <c r="I141" s="11">
        <v>72.09</v>
      </c>
      <c r="J141" s="11">
        <v>5</v>
      </c>
      <c r="K141" s="11" t="s">
        <v>45</v>
      </c>
      <c r="L141" s="28" t="str">
        <f>VLOOKUP(C141,[1]Sheet1!$F$1:$I$65536,4,0)</f>
        <v>13566688013</v>
      </c>
    </row>
    <row r="142" spans="1:12" ht="30" customHeight="1">
      <c r="A142" s="11">
        <v>122</v>
      </c>
      <c r="B142" s="1" t="s">
        <v>198</v>
      </c>
      <c r="C142" s="14" t="s">
        <v>341</v>
      </c>
      <c r="D142" s="1" t="s">
        <v>1</v>
      </c>
      <c r="E142" s="1" t="s">
        <v>192</v>
      </c>
      <c r="F142" s="1" t="s">
        <v>193</v>
      </c>
      <c r="G142" s="2">
        <v>62</v>
      </c>
      <c r="H142" s="11">
        <v>81</v>
      </c>
      <c r="I142" s="11">
        <v>71.5</v>
      </c>
      <c r="J142" s="11">
        <v>6</v>
      </c>
      <c r="K142" s="11" t="s">
        <v>45</v>
      </c>
      <c r="L142" s="28" t="str">
        <f>VLOOKUP(C142,[1]Sheet1!$F$1:$I$65536,4,0)</f>
        <v>15268852605</v>
      </c>
    </row>
    <row r="143" spans="1:12" ht="30" customHeight="1">
      <c r="A143" s="11">
        <v>123</v>
      </c>
      <c r="B143" s="1" t="s">
        <v>199</v>
      </c>
      <c r="C143" s="14" t="s">
        <v>342</v>
      </c>
      <c r="D143" s="1" t="s">
        <v>1</v>
      </c>
      <c r="E143" s="1" t="s">
        <v>192</v>
      </c>
      <c r="F143" s="1" t="s">
        <v>193</v>
      </c>
      <c r="G143" s="2">
        <v>64</v>
      </c>
      <c r="H143" s="11">
        <v>76.959999999999994</v>
      </c>
      <c r="I143" s="11">
        <v>70.48</v>
      </c>
      <c r="J143" s="11">
        <v>7</v>
      </c>
      <c r="K143" s="11" t="s">
        <v>45</v>
      </c>
      <c r="L143" s="28" t="str">
        <f>VLOOKUP(C143,[1]Sheet1!$F$1:$I$65536,4,0)</f>
        <v>18767691068</v>
      </c>
    </row>
    <row r="144" spans="1:12" ht="30" customHeight="1">
      <c r="A144" s="11">
        <v>124</v>
      </c>
      <c r="B144" s="1" t="s">
        <v>200</v>
      </c>
      <c r="C144" s="14" t="s">
        <v>343</v>
      </c>
      <c r="D144" s="1" t="s">
        <v>1</v>
      </c>
      <c r="E144" s="1" t="s">
        <v>192</v>
      </c>
      <c r="F144" s="1" t="s">
        <v>193</v>
      </c>
      <c r="G144" s="2">
        <v>63</v>
      </c>
      <c r="H144" s="11">
        <v>75.64</v>
      </c>
      <c r="I144" s="11">
        <v>69.319999999999993</v>
      </c>
      <c r="J144" s="11">
        <v>8</v>
      </c>
      <c r="K144" s="11" t="s">
        <v>45</v>
      </c>
      <c r="L144" s="28" t="str">
        <f>VLOOKUP(C144,[1]Sheet1!$F$1:$I$65536,4,0)</f>
        <v>18869950258</v>
      </c>
    </row>
    <row r="145" spans="1:12" ht="30" customHeight="1">
      <c r="A145" s="11">
        <v>125</v>
      </c>
      <c r="B145" s="1" t="s">
        <v>188</v>
      </c>
      <c r="C145" s="14" t="s">
        <v>344</v>
      </c>
      <c r="D145" s="1" t="s">
        <v>1</v>
      </c>
      <c r="E145" s="1" t="s">
        <v>189</v>
      </c>
      <c r="F145" s="1" t="s">
        <v>190</v>
      </c>
      <c r="G145" s="2">
        <v>66</v>
      </c>
      <c r="H145" s="11">
        <v>89.24</v>
      </c>
      <c r="I145" s="11">
        <v>77.62</v>
      </c>
      <c r="J145" s="11">
        <v>1</v>
      </c>
      <c r="K145" s="11" t="s">
        <v>45</v>
      </c>
      <c r="L145" s="28" t="str">
        <f>VLOOKUP(C145,[1]Sheet1!$F$1:$I$65536,4,0)</f>
        <v>15068657352</v>
      </c>
    </row>
    <row r="146" spans="1:12" ht="30" customHeight="1">
      <c r="A146" s="11">
        <v>126</v>
      </c>
      <c r="B146" s="1" t="s">
        <v>185</v>
      </c>
      <c r="C146" s="14" t="s">
        <v>345</v>
      </c>
      <c r="D146" s="1" t="s">
        <v>1</v>
      </c>
      <c r="E146" s="1" t="s">
        <v>186</v>
      </c>
      <c r="F146" s="1" t="s">
        <v>187</v>
      </c>
      <c r="G146" s="2">
        <v>64</v>
      </c>
      <c r="H146" s="11">
        <v>76.2</v>
      </c>
      <c r="I146" s="11">
        <v>70.099999999999994</v>
      </c>
      <c r="J146" s="11">
        <v>1</v>
      </c>
      <c r="K146" s="11" t="s">
        <v>45</v>
      </c>
      <c r="L146" s="28" t="str">
        <f>VLOOKUP(C146,[1]Sheet1!$F$1:$I$65536,4,0)</f>
        <v>18658605109</v>
      </c>
    </row>
    <row r="147" spans="1:12" ht="30" customHeight="1">
      <c r="A147" s="31" t="s">
        <v>374</v>
      </c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</row>
    <row r="148" spans="1:12" ht="30" customHeight="1">
      <c r="A148" s="11" t="s">
        <v>201</v>
      </c>
      <c r="B148" s="6" t="s">
        <v>202</v>
      </c>
      <c r="C148" s="6" t="s">
        <v>223</v>
      </c>
      <c r="D148" s="6" t="s">
        <v>203</v>
      </c>
      <c r="E148" s="6" t="s">
        <v>204</v>
      </c>
      <c r="F148" s="6" t="s">
        <v>205</v>
      </c>
      <c r="G148" s="6" t="s">
        <v>206</v>
      </c>
      <c r="H148" s="7" t="s">
        <v>207</v>
      </c>
      <c r="I148" s="6" t="s">
        <v>208</v>
      </c>
      <c r="J148" s="8" t="s">
        <v>209</v>
      </c>
      <c r="K148" s="8" t="s">
        <v>210</v>
      </c>
      <c r="L148" s="11" t="s">
        <v>362</v>
      </c>
    </row>
    <row r="149" spans="1:12" ht="30" customHeight="1">
      <c r="A149" s="11">
        <v>127</v>
      </c>
      <c r="B149" s="11" t="s">
        <v>8</v>
      </c>
      <c r="C149" s="14" t="s">
        <v>346</v>
      </c>
      <c r="D149" s="11" t="s">
        <v>1</v>
      </c>
      <c r="E149" s="11" t="s">
        <v>9</v>
      </c>
      <c r="F149" s="11" t="s">
        <v>10</v>
      </c>
      <c r="G149" s="11">
        <v>78.5</v>
      </c>
      <c r="H149" s="11">
        <v>71.08</v>
      </c>
      <c r="I149" s="12">
        <v>74.790000000000006</v>
      </c>
      <c r="J149" s="11">
        <v>1</v>
      </c>
      <c r="K149" s="11" t="s">
        <v>212</v>
      </c>
      <c r="L149" s="28" t="str">
        <f>VLOOKUP(C149,[1]Sheet1!$F$1:$I$65536,4,0)</f>
        <v>13666442097</v>
      </c>
    </row>
    <row r="150" spans="1:12" ht="30" customHeight="1">
      <c r="A150" s="11">
        <v>128</v>
      </c>
      <c r="B150" s="11" t="s">
        <v>11</v>
      </c>
      <c r="C150" s="14" t="s">
        <v>347</v>
      </c>
      <c r="D150" s="11" t="s">
        <v>1</v>
      </c>
      <c r="E150" s="11" t="s">
        <v>12</v>
      </c>
      <c r="F150" s="11" t="s">
        <v>13</v>
      </c>
      <c r="G150" s="11">
        <v>68</v>
      </c>
      <c r="H150" s="11">
        <v>85</v>
      </c>
      <c r="I150" s="12">
        <v>76.5</v>
      </c>
      <c r="J150" s="11">
        <v>1</v>
      </c>
      <c r="K150" s="11" t="s">
        <v>213</v>
      </c>
      <c r="L150" s="28" t="str">
        <f>VLOOKUP(C150,[1]Sheet1!$F$1:$I$65536,4,0)</f>
        <v>13968530313</v>
      </c>
    </row>
    <row r="151" spans="1:12" ht="30" customHeight="1">
      <c r="A151" s="11">
        <v>129</v>
      </c>
      <c r="B151" s="11" t="s">
        <v>14</v>
      </c>
      <c r="C151" s="14" t="s">
        <v>348</v>
      </c>
      <c r="D151" s="11" t="s">
        <v>1</v>
      </c>
      <c r="E151" s="11" t="s">
        <v>15</v>
      </c>
      <c r="F151" s="11" t="s">
        <v>16</v>
      </c>
      <c r="G151" s="11">
        <v>70.5</v>
      </c>
      <c r="H151" s="11">
        <v>64.16</v>
      </c>
      <c r="I151" s="12">
        <v>67.33</v>
      </c>
      <c r="J151" s="11">
        <v>1</v>
      </c>
      <c r="K151" s="11" t="s">
        <v>214</v>
      </c>
      <c r="L151" s="28" t="str">
        <f>VLOOKUP(C151,[1]Sheet1!$F$1:$I$65536,4,0)</f>
        <v>13656894407</v>
      </c>
    </row>
    <row r="152" spans="1:12" ht="30" customHeight="1">
      <c r="A152" s="11">
        <v>130</v>
      </c>
      <c r="B152" s="11" t="s">
        <v>17</v>
      </c>
      <c r="C152" s="14" t="s">
        <v>349</v>
      </c>
      <c r="D152" s="11" t="s">
        <v>1</v>
      </c>
      <c r="E152" s="11" t="s">
        <v>18</v>
      </c>
      <c r="F152" s="11" t="s">
        <v>19</v>
      </c>
      <c r="G152" s="11">
        <v>70.8</v>
      </c>
      <c r="H152" s="11">
        <v>76.94</v>
      </c>
      <c r="I152" s="12">
        <v>73.87</v>
      </c>
      <c r="J152" s="11">
        <v>1</v>
      </c>
      <c r="K152" s="11" t="s">
        <v>211</v>
      </c>
      <c r="L152" s="28" t="str">
        <f>VLOOKUP(C152,[1]Sheet1!$F$1:$I$65536,4,0)</f>
        <v>18815268729</v>
      </c>
    </row>
    <row r="153" spans="1:12" ht="30" customHeight="1">
      <c r="A153" s="11">
        <v>131</v>
      </c>
      <c r="B153" s="11" t="s">
        <v>20</v>
      </c>
      <c r="C153" s="14" t="s">
        <v>350</v>
      </c>
      <c r="D153" s="11" t="s">
        <v>1</v>
      </c>
      <c r="E153" s="11" t="s">
        <v>21</v>
      </c>
      <c r="F153" s="11" t="s">
        <v>22</v>
      </c>
      <c r="G153" s="11">
        <v>74.099999999999994</v>
      </c>
      <c r="H153" s="11">
        <v>76.599999999999994</v>
      </c>
      <c r="I153" s="12">
        <v>75.349999999999994</v>
      </c>
      <c r="J153" s="11">
        <v>1</v>
      </c>
      <c r="K153" s="11" t="s">
        <v>215</v>
      </c>
      <c r="L153" s="28" t="str">
        <f>VLOOKUP(C153,[1]Sheet1!$F$1:$I$65536,4,0)</f>
        <v>13757632265</v>
      </c>
    </row>
    <row r="154" spans="1:12" ht="30" customHeight="1">
      <c r="A154" s="11">
        <v>132</v>
      </c>
      <c r="B154" s="11" t="s">
        <v>27</v>
      </c>
      <c r="C154" s="14" t="s">
        <v>352</v>
      </c>
      <c r="D154" s="11" t="s">
        <v>1</v>
      </c>
      <c r="E154" s="11" t="s">
        <v>28</v>
      </c>
      <c r="F154" s="11" t="s">
        <v>29</v>
      </c>
      <c r="G154" s="11">
        <v>64.5</v>
      </c>
      <c r="H154" s="11">
        <v>73.56</v>
      </c>
      <c r="I154" s="12">
        <v>69.03</v>
      </c>
      <c r="J154" s="11">
        <v>1</v>
      </c>
      <c r="K154" s="11" t="s">
        <v>217</v>
      </c>
      <c r="L154" s="28" t="str">
        <f>VLOOKUP(C154,[1]Sheet1!$F$1:$I$65536,4,0)</f>
        <v>13566663516</v>
      </c>
    </row>
    <row r="155" spans="1:12" ht="30" customHeight="1">
      <c r="A155" s="11">
        <v>133</v>
      </c>
      <c r="B155" s="11" t="s">
        <v>30</v>
      </c>
      <c r="C155" s="14" t="s">
        <v>353</v>
      </c>
      <c r="D155" s="11" t="s">
        <v>1</v>
      </c>
      <c r="E155" s="11" t="s">
        <v>28</v>
      </c>
      <c r="F155" s="11" t="s">
        <v>29</v>
      </c>
      <c r="G155" s="11">
        <v>66.5</v>
      </c>
      <c r="H155" s="11">
        <v>60.6</v>
      </c>
      <c r="I155" s="12">
        <v>63.55</v>
      </c>
      <c r="J155" s="11">
        <v>2</v>
      </c>
      <c r="K155" s="11" t="s">
        <v>217</v>
      </c>
      <c r="L155" s="28" t="str">
        <f>VLOOKUP(C155,[1]Sheet1!$F$1:$I$65536,4,0)</f>
        <v>15258599445</v>
      </c>
    </row>
    <row r="156" spans="1:12" ht="30" customHeight="1">
      <c r="A156" s="11">
        <v>134</v>
      </c>
      <c r="B156" s="11" t="s">
        <v>34</v>
      </c>
      <c r="C156" s="14" t="s">
        <v>355</v>
      </c>
      <c r="D156" s="11" t="s">
        <v>1</v>
      </c>
      <c r="E156" s="11" t="s">
        <v>35</v>
      </c>
      <c r="F156" s="11" t="s">
        <v>36</v>
      </c>
      <c r="G156" s="11">
        <v>73.900000000000006</v>
      </c>
      <c r="H156" s="11">
        <v>91</v>
      </c>
      <c r="I156" s="12">
        <v>82.45</v>
      </c>
      <c r="J156" s="11">
        <v>1</v>
      </c>
      <c r="K156" s="11" t="s">
        <v>219</v>
      </c>
      <c r="L156" s="28" t="str">
        <f>VLOOKUP(C156,[1]Sheet1!$F$1:$I$65536,4,0)</f>
        <v>13858693931</v>
      </c>
    </row>
    <row r="157" spans="1:12" ht="30" customHeight="1">
      <c r="A157" s="11">
        <v>135</v>
      </c>
      <c r="B157" s="11" t="s">
        <v>37</v>
      </c>
      <c r="C157" s="14" t="s">
        <v>356</v>
      </c>
      <c r="D157" s="11" t="s">
        <v>1</v>
      </c>
      <c r="E157" s="11" t="s">
        <v>35</v>
      </c>
      <c r="F157" s="11" t="s">
        <v>36</v>
      </c>
      <c r="G157" s="11">
        <v>73.8</v>
      </c>
      <c r="H157" s="11">
        <v>72</v>
      </c>
      <c r="I157" s="12">
        <v>72.900000000000006</v>
      </c>
      <c r="J157" s="11">
        <v>2</v>
      </c>
      <c r="K157" s="11" t="s">
        <v>219</v>
      </c>
      <c r="L157" s="28" t="str">
        <f>VLOOKUP(C157,[1]Sheet1!$F$1:$I$65536,4,0)</f>
        <v>13738633796</v>
      </c>
    </row>
    <row r="158" spans="1:12" ht="30" customHeight="1">
      <c r="A158" s="11">
        <v>136</v>
      </c>
      <c r="B158" s="11" t="s">
        <v>38</v>
      </c>
      <c r="C158" s="14" t="s">
        <v>357</v>
      </c>
      <c r="D158" s="11" t="s">
        <v>1</v>
      </c>
      <c r="E158" s="11" t="s">
        <v>35</v>
      </c>
      <c r="F158" s="11" t="s">
        <v>36</v>
      </c>
      <c r="G158" s="11">
        <v>78.5</v>
      </c>
      <c r="H158" s="11">
        <v>65</v>
      </c>
      <c r="I158" s="12">
        <v>71.75</v>
      </c>
      <c r="J158" s="11">
        <v>3</v>
      </c>
      <c r="K158" s="11" t="s">
        <v>219</v>
      </c>
      <c r="L158" s="28" t="str">
        <f>VLOOKUP(C158,[1]Sheet1!$F$1:$I$65536,4,0)</f>
        <v>13736261788</v>
      </c>
    </row>
    <row r="159" spans="1:12" ht="24.95" customHeight="1">
      <c r="A159" s="11">
        <v>137</v>
      </c>
      <c r="B159" s="11" t="s">
        <v>39</v>
      </c>
      <c r="C159" s="14" t="s">
        <v>358</v>
      </c>
      <c r="D159" s="11" t="s">
        <v>1</v>
      </c>
      <c r="E159" s="11" t="s">
        <v>35</v>
      </c>
      <c r="F159" s="11" t="s">
        <v>36</v>
      </c>
      <c r="G159" s="11">
        <v>75.5</v>
      </c>
      <c r="H159" s="11">
        <v>66</v>
      </c>
      <c r="I159" s="12">
        <v>70.75</v>
      </c>
      <c r="J159" s="11">
        <v>4</v>
      </c>
      <c r="K159" s="11" t="s">
        <v>219</v>
      </c>
      <c r="L159" s="28" t="str">
        <f>VLOOKUP(C159,[1]Sheet1!$F$1:$I$65536,4,0)</f>
        <v>15267605776</v>
      </c>
    </row>
    <row r="160" spans="1:12" ht="24.95" customHeight="1">
      <c r="A160" s="11">
        <v>138</v>
      </c>
      <c r="B160" s="11" t="s">
        <v>40</v>
      </c>
      <c r="C160" s="14" t="s">
        <v>359</v>
      </c>
      <c r="D160" s="11" t="s">
        <v>1</v>
      </c>
      <c r="E160" s="11" t="s">
        <v>35</v>
      </c>
      <c r="F160" s="11" t="s">
        <v>36</v>
      </c>
      <c r="G160" s="11">
        <v>74.2</v>
      </c>
      <c r="H160" s="11">
        <v>65</v>
      </c>
      <c r="I160" s="12">
        <v>69.599999999999994</v>
      </c>
      <c r="J160" s="11">
        <v>5</v>
      </c>
      <c r="K160" s="11" t="s">
        <v>219</v>
      </c>
      <c r="L160" s="28" t="str">
        <f>VLOOKUP(C160,[1]Sheet1!$F$1:$I$65536,4,0)</f>
        <v>13586258137</v>
      </c>
    </row>
  </sheetData>
  <mergeCells count="11">
    <mergeCell ref="A74:L74"/>
    <mergeCell ref="A1:L1"/>
    <mergeCell ref="A15:L15"/>
    <mergeCell ref="A29:L29"/>
    <mergeCell ref="A44:L44"/>
    <mergeCell ref="A59:L59"/>
    <mergeCell ref="A147:L147"/>
    <mergeCell ref="A89:L89"/>
    <mergeCell ref="A104:L104"/>
    <mergeCell ref="A119:L119"/>
    <mergeCell ref="A133:L13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按职位分</vt:lpstr>
      <vt:lpstr>按男女分</vt:lpstr>
      <vt:lpstr>体检分组</vt:lpstr>
      <vt:lpstr>按男女分!Print_Titles</vt:lpstr>
      <vt:lpstr>按职位分!Print_Titles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2017-12-20T02:08:25Z</dcterms:modified>
</cp:coreProperties>
</file>