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jyj\Desktop\公告\"/>
    </mc:Choice>
  </mc:AlternateContent>
  <bookViews>
    <workbookView xWindow="0" yWindow="0" windowWidth="20490" windowHeight="7770"/>
  </bookViews>
  <sheets>
    <sheet name="成绩公告" sheetId="6" r:id="rId1"/>
  </sheets>
  <definedNames>
    <definedName name="_xlnm._FilterDatabase" localSheetId="0" hidden="1">成绩公告!$A$2:$M$68</definedName>
  </definedNames>
  <calcPr calcId="152511"/>
</workbook>
</file>

<file path=xl/calcChain.xml><?xml version="1.0" encoding="utf-8"?>
<calcChain xmlns="http://schemas.openxmlformats.org/spreadsheetml/2006/main">
  <c r="J11" i="6" l="1"/>
  <c r="J10" i="6"/>
  <c r="J12" i="6"/>
  <c r="J8" i="6"/>
  <c r="J7" i="6"/>
  <c r="J9" i="6"/>
  <c r="J42" i="6"/>
  <c r="J35" i="6"/>
  <c r="J38" i="6"/>
  <c r="J40" i="6"/>
  <c r="J34" i="6"/>
  <c r="J37" i="6"/>
  <c r="J39" i="6"/>
  <c r="J36" i="6"/>
  <c r="J41" i="6"/>
  <c r="J18" i="6"/>
  <c r="J19" i="6"/>
  <c r="J17" i="6"/>
  <c r="J15" i="6"/>
  <c r="J16" i="6"/>
  <c r="J4" i="6"/>
  <c r="J6" i="6"/>
  <c r="J3" i="6"/>
  <c r="J5" i="6"/>
  <c r="J30" i="6"/>
  <c r="J28" i="6"/>
  <c r="J31" i="6"/>
  <c r="J29" i="6"/>
  <c r="J27" i="6"/>
  <c r="J44" i="6"/>
  <c r="J43" i="6"/>
  <c r="J26" i="6"/>
  <c r="J24" i="6"/>
  <c r="J25" i="6"/>
  <c r="J23" i="6"/>
  <c r="J22" i="6"/>
  <c r="J33" i="6"/>
  <c r="J32" i="6"/>
  <c r="J20" i="6"/>
  <c r="J21" i="6"/>
  <c r="J64" i="6"/>
  <c r="J68" i="6"/>
  <c r="J65" i="6"/>
  <c r="J66" i="6"/>
  <c r="J67" i="6"/>
  <c r="J14" i="6"/>
  <c r="J50" i="6"/>
  <c r="J48" i="6"/>
  <c r="J49" i="6"/>
  <c r="J51" i="6"/>
  <c r="J52" i="6"/>
  <c r="J53" i="6"/>
  <c r="J47" i="6"/>
  <c r="J45" i="6"/>
  <c r="J46" i="6"/>
  <c r="J61" i="6"/>
  <c r="J62" i="6"/>
  <c r="J63" i="6"/>
  <c r="J59" i="6"/>
  <c r="J60" i="6"/>
  <c r="J13" i="6"/>
  <c r="J58" i="6"/>
  <c r="J57" i="6"/>
  <c r="J56" i="6"/>
  <c r="J54" i="6"/>
  <c r="J55" i="6"/>
</calcChain>
</file>

<file path=xl/sharedStrings.xml><?xml version="1.0" encoding="utf-8"?>
<sst xmlns="http://schemas.openxmlformats.org/spreadsheetml/2006/main" count="459" uniqueCount="187">
  <si>
    <t>准考证号</t>
  </si>
  <si>
    <t>毕业学校</t>
  </si>
  <si>
    <t>专业</t>
  </si>
  <si>
    <t>岗位序号</t>
  </si>
  <si>
    <t>招聘单位</t>
  </si>
  <si>
    <t>岗位名称</t>
  </si>
  <si>
    <t>高中语文教师</t>
  </si>
  <si>
    <t>高中英语教师</t>
  </si>
  <si>
    <t>高中数学教师</t>
  </si>
  <si>
    <t>英语语言文学</t>
  </si>
  <si>
    <t>H2018F001</t>
  </si>
  <si>
    <t>华中师大</t>
  </si>
  <si>
    <t>汉语言文字学</t>
  </si>
  <si>
    <t>无锡市市北高级中学</t>
  </si>
  <si>
    <t>H2018F002</t>
  </si>
  <si>
    <t>重庆大学</t>
  </si>
  <si>
    <t>英语</t>
  </si>
  <si>
    <t>H2018F003</t>
  </si>
  <si>
    <t>区域旅游与环境</t>
  </si>
  <si>
    <t>高中地理教师</t>
  </si>
  <si>
    <t>H2018F004</t>
  </si>
  <si>
    <t>江南大学</t>
  </si>
  <si>
    <t>H2018F005</t>
  </si>
  <si>
    <t>西南大学</t>
  </si>
  <si>
    <t>自然地理学</t>
  </si>
  <si>
    <t>H2018F006</t>
  </si>
  <si>
    <t>湖北大学</t>
  </si>
  <si>
    <t>中国古代文学</t>
  </si>
  <si>
    <t>H2018F007</t>
  </si>
  <si>
    <t>高中历史教师</t>
  </si>
  <si>
    <t>高中政治教师</t>
  </si>
  <si>
    <t>高中生物教师</t>
  </si>
  <si>
    <t>初中语文教师</t>
  </si>
  <si>
    <t>中国现当代文学</t>
    <phoneticPr fontId="2" type="noConversion"/>
  </si>
  <si>
    <t>H2018C006</t>
    <phoneticPr fontId="2" type="noConversion"/>
  </si>
  <si>
    <t>学科教学</t>
    <phoneticPr fontId="2" type="noConversion"/>
  </si>
  <si>
    <t>湖北大学</t>
    <phoneticPr fontId="2" type="noConversion"/>
  </si>
  <si>
    <t>学科教学（历史）</t>
    <phoneticPr fontId="2" type="noConversion"/>
  </si>
  <si>
    <t>无锡市第一女子中学</t>
    <phoneticPr fontId="2" type="noConversion"/>
  </si>
  <si>
    <t>H2018H006</t>
    <phoneticPr fontId="2" type="noConversion"/>
  </si>
  <si>
    <t>山东师范大学</t>
    <phoneticPr fontId="2" type="noConversion"/>
  </si>
  <si>
    <t>专门史</t>
    <phoneticPr fontId="2" type="noConversion"/>
  </si>
  <si>
    <t>H2018H008</t>
    <phoneticPr fontId="2" type="noConversion"/>
  </si>
  <si>
    <t>云南大学</t>
    <phoneticPr fontId="2" type="noConversion"/>
  </si>
  <si>
    <t>H2018H010</t>
    <phoneticPr fontId="2" type="noConversion"/>
  </si>
  <si>
    <t>齐齐哈尔大学</t>
    <phoneticPr fontId="2" type="noConversion"/>
  </si>
  <si>
    <t>H2018H009</t>
    <phoneticPr fontId="2" type="noConversion"/>
  </si>
  <si>
    <t>应用数学</t>
    <phoneticPr fontId="2" type="noConversion"/>
  </si>
  <si>
    <t>H2018H012</t>
    <phoneticPr fontId="2" type="noConversion"/>
  </si>
  <si>
    <t>H2018H013</t>
    <phoneticPr fontId="2" type="noConversion"/>
  </si>
  <si>
    <t>动物学</t>
    <phoneticPr fontId="2" type="noConversion"/>
  </si>
  <si>
    <t>南京大学</t>
    <phoneticPr fontId="2" type="noConversion"/>
  </si>
  <si>
    <t>H2018H015</t>
    <phoneticPr fontId="2" type="noConversion"/>
  </si>
  <si>
    <t>思想政治教育</t>
    <phoneticPr fontId="2" type="noConversion"/>
  </si>
  <si>
    <t>H2018H017</t>
    <phoneticPr fontId="2" type="noConversion"/>
  </si>
  <si>
    <t>H2018J001</t>
    <phoneticPr fontId="2" type="noConversion"/>
  </si>
  <si>
    <t>H2018J002</t>
    <phoneticPr fontId="2" type="noConversion"/>
  </si>
  <si>
    <t>H2018J401</t>
    <phoneticPr fontId="2" type="noConversion"/>
  </si>
  <si>
    <t>中国语言文学类</t>
    <phoneticPr fontId="2" type="noConversion"/>
  </si>
  <si>
    <t>H2018K002</t>
    <phoneticPr fontId="2" type="noConversion"/>
  </si>
  <si>
    <t>上海师范大学</t>
    <phoneticPr fontId="2" type="noConversion"/>
  </si>
  <si>
    <t>旅游管理专业教师</t>
  </si>
  <si>
    <t>语文教师</t>
  </si>
  <si>
    <t>德育老师</t>
  </si>
  <si>
    <t>数学老师</t>
  </si>
  <si>
    <t>英语老师</t>
  </si>
  <si>
    <t>18779172452</t>
  </si>
  <si>
    <t>机电一体化专业教师</t>
  </si>
  <si>
    <t>18800583027</t>
  </si>
  <si>
    <t>15195865786</t>
  </si>
  <si>
    <t>机械专业老师</t>
  </si>
  <si>
    <t>18262280703</t>
  </si>
  <si>
    <t>18800582883</t>
  </si>
  <si>
    <t>机械专业教师</t>
  </si>
  <si>
    <t>H2018O001</t>
    <phoneticPr fontId="2" type="noConversion"/>
  </si>
  <si>
    <t>人文地理学</t>
    <phoneticPr fontId="2" type="noConversion"/>
  </si>
  <si>
    <t>无锡旅游商贸高等职业技术学校</t>
    <phoneticPr fontId="2" type="noConversion"/>
  </si>
  <si>
    <t>H2018O002</t>
    <phoneticPr fontId="2" type="noConversion"/>
  </si>
  <si>
    <t>旅游管理</t>
    <phoneticPr fontId="2" type="noConversion"/>
  </si>
  <si>
    <t>汉语言文学</t>
    <phoneticPr fontId="2" type="noConversion"/>
  </si>
  <si>
    <t>中南财经政法大学</t>
    <phoneticPr fontId="2" type="noConversion"/>
  </si>
  <si>
    <t>学科教学（思政）</t>
    <phoneticPr fontId="2" type="noConversion"/>
  </si>
  <si>
    <t>江苏大学</t>
    <phoneticPr fontId="2" type="noConversion"/>
  </si>
  <si>
    <t>H2018Q005</t>
    <phoneticPr fontId="2" type="noConversion"/>
  </si>
  <si>
    <t>H2018M001</t>
    <phoneticPr fontId="2" type="noConversion"/>
  </si>
  <si>
    <t>南昌大学</t>
    <phoneticPr fontId="2" type="noConversion"/>
  </si>
  <si>
    <t>机械工程</t>
    <phoneticPr fontId="2" type="noConversion"/>
  </si>
  <si>
    <t>H2018M003</t>
    <phoneticPr fontId="2" type="noConversion"/>
  </si>
  <si>
    <t>华中师范大学</t>
    <phoneticPr fontId="2" type="noConversion"/>
  </si>
  <si>
    <t>中国史</t>
    <phoneticPr fontId="2" type="noConversion"/>
  </si>
  <si>
    <t>苏州大学</t>
    <phoneticPr fontId="2" type="noConversion"/>
  </si>
  <si>
    <t>华中科技大学</t>
    <phoneticPr fontId="2" type="noConversion"/>
  </si>
  <si>
    <t>历史学</t>
    <phoneticPr fontId="2" type="noConversion"/>
  </si>
  <si>
    <t>H2018H014</t>
    <phoneticPr fontId="2" type="noConversion"/>
  </si>
  <si>
    <t>学科教学（生物）</t>
    <phoneticPr fontId="2" type="noConversion"/>
  </si>
  <si>
    <t>江南大学</t>
    <phoneticPr fontId="2" type="noConversion"/>
  </si>
  <si>
    <t>H2018H001</t>
    <phoneticPr fontId="2" type="noConversion"/>
  </si>
  <si>
    <t>华东师范大学</t>
    <phoneticPr fontId="2" type="noConversion"/>
  </si>
  <si>
    <t>马克思主义哲学</t>
    <phoneticPr fontId="2" type="noConversion"/>
  </si>
  <si>
    <t>思想政治教育</t>
    <phoneticPr fontId="2" type="noConversion"/>
  </si>
  <si>
    <t>南京师范大学</t>
    <phoneticPr fontId="2" type="noConversion"/>
  </si>
  <si>
    <t>英语语言文学</t>
    <phoneticPr fontId="2" type="noConversion"/>
  </si>
  <si>
    <t>联系手机</t>
    <phoneticPr fontId="2" type="noConversion"/>
  </si>
  <si>
    <t>H2018Q001</t>
    <phoneticPr fontId="2" type="noConversion"/>
  </si>
  <si>
    <t>无锡工业高级技工学校</t>
    <phoneticPr fontId="2" type="noConversion"/>
  </si>
  <si>
    <t>H2018Q002</t>
    <phoneticPr fontId="2" type="noConversion"/>
  </si>
  <si>
    <t>H2018Q003</t>
    <phoneticPr fontId="2" type="noConversion"/>
  </si>
  <si>
    <t>数学</t>
    <phoneticPr fontId="2" type="noConversion"/>
  </si>
  <si>
    <t>H2018Q004</t>
    <phoneticPr fontId="2" type="noConversion"/>
  </si>
  <si>
    <t>南师大</t>
    <phoneticPr fontId="2" type="noConversion"/>
  </si>
  <si>
    <t>H2018D001</t>
    <phoneticPr fontId="2" type="noConversion"/>
  </si>
  <si>
    <t>江苏省梅村高级中学</t>
    <phoneticPr fontId="2" type="noConversion"/>
  </si>
  <si>
    <t>精密仪器及机械</t>
    <phoneticPr fontId="2" type="noConversion"/>
  </si>
  <si>
    <t>无锡机电高等职业技术学校</t>
    <phoneticPr fontId="2" type="noConversion"/>
  </si>
  <si>
    <t>H2018M005</t>
    <phoneticPr fontId="2" type="noConversion"/>
  </si>
  <si>
    <t>H2018M004</t>
    <phoneticPr fontId="2" type="noConversion"/>
  </si>
  <si>
    <t>H2018M002</t>
    <phoneticPr fontId="2" type="noConversion"/>
  </si>
  <si>
    <t>南京工程学院</t>
    <phoneticPr fontId="2" type="noConversion"/>
  </si>
  <si>
    <t>无锡市青山高级中学</t>
    <phoneticPr fontId="2" type="noConversion"/>
  </si>
  <si>
    <t>西南大学</t>
    <phoneticPr fontId="2" type="noConversion"/>
  </si>
  <si>
    <t>自然地理学</t>
    <phoneticPr fontId="2" type="noConversion"/>
  </si>
  <si>
    <t>H2018J101</t>
    <phoneticPr fontId="2" type="noConversion"/>
  </si>
  <si>
    <t>华南师范大学</t>
    <phoneticPr fontId="2" type="noConversion"/>
  </si>
  <si>
    <t>人文地理</t>
    <phoneticPr fontId="2" type="noConversion"/>
  </si>
  <si>
    <t>学科教学（地理）</t>
    <phoneticPr fontId="2" type="noConversion"/>
  </si>
  <si>
    <t>无锡市湖滨中学</t>
    <phoneticPr fontId="2" type="noConversion"/>
  </si>
  <si>
    <t>H2018K003</t>
    <phoneticPr fontId="2" type="noConversion"/>
  </si>
  <si>
    <t>H2018K001</t>
    <phoneticPr fontId="2" type="noConversion"/>
  </si>
  <si>
    <t>H2018J201</t>
    <phoneticPr fontId="2" type="noConversion"/>
  </si>
  <si>
    <t>应用数学</t>
    <phoneticPr fontId="2" type="noConversion"/>
  </si>
  <si>
    <t>H2018J202</t>
    <phoneticPr fontId="2" type="noConversion"/>
  </si>
  <si>
    <t>汉语言文字学</t>
    <phoneticPr fontId="2" type="noConversion"/>
  </si>
  <si>
    <t>H2018E001</t>
    <phoneticPr fontId="2" type="noConversion"/>
  </si>
  <si>
    <t>无锡市第三高级中学</t>
    <phoneticPr fontId="2" type="noConversion"/>
  </si>
  <si>
    <r>
      <t>H2018E002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</si>
  <si>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t>外国语言学应用语言学</t>
    <phoneticPr fontId="2" type="noConversion"/>
  </si>
  <si>
    <r>
      <t>H2018E003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</si>
  <si>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H2018E004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</si>
  <si>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t>学科教学（英语）</t>
    <phoneticPr fontId="2" type="noConversion"/>
  </si>
  <si>
    <r>
      <t>H2018E005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</si>
  <si>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t>英语笔译</t>
    <phoneticPr fontId="2" type="noConversion"/>
  </si>
  <si>
    <r>
      <t>H2018E006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</si>
  <si>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t>华侨大学</t>
    <phoneticPr fontId="2" type="noConversion"/>
  </si>
  <si>
    <t>H2018O003</t>
    <phoneticPr fontId="2" type="noConversion"/>
  </si>
  <si>
    <t>西华师范大学</t>
    <phoneticPr fontId="2" type="noConversion"/>
  </si>
  <si>
    <t>H2018O004</t>
    <phoneticPr fontId="2" type="noConversion"/>
  </si>
  <si>
    <t>H2018O005</t>
    <phoneticPr fontId="2" type="noConversion"/>
  </si>
  <si>
    <t>辽宁师范大学</t>
    <phoneticPr fontId="2" type="noConversion"/>
  </si>
  <si>
    <t>H2018H018</t>
    <phoneticPr fontId="2" type="noConversion"/>
  </si>
  <si>
    <t>北京师范大学</t>
    <phoneticPr fontId="2" type="noConversion"/>
  </si>
  <si>
    <t>无锡市辅仁高级中学</t>
    <phoneticPr fontId="2" type="noConversion"/>
  </si>
  <si>
    <t>H2018C007</t>
    <phoneticPr fontId="2" type="noConversion"/>
  </si>
  <si>
    <t>H2018C009</t>
    <phoneticPr fontId="2" type="noConversion"/>
  </si>
  <si>
    <t>H2018C010</t>
    <phoneticPr fontId="2" type="noConversion"/>
  </si>
  <si>
    <t>外国语言学及应用语言学</t>
    <phoneticPr fontId="2" type="noConversion"/>
  </si>
  <si>
    <t>H2018C001</t>
    <phoneticPr fontId="2" type="noConversion"/>
  </si>
  <si>
    <t>学科教学（语文）</t>
    <phoneticPr fontId="2" type="noConversion"/>
  </si>
  <si>
    <t>H2018C002</t>
    <phoneticPr fontId="2" type="noConversion"/>
  </si>
  <si>
    <t>H2018C003</t>
    <phoneticPr fontId="2" type="noConversion"/>
  </si>
  <si>
    <t>文艺学</t>
    <phoneticPr fontId="2" type="noConversion"/>
  </si>
  <si>
    <t>H2018C005</t>
    <phoneticPr fontId="2" type="noConversion"/>
  </si>
  <si>
    <t>H2018C008</t>
    <phoneticPr fontId="2" type="noConversion"/>
  </si>
  <si>
    <t>南开大学</t>
    <phoneticPr fontId="2" type="noConversion"/>
  </si>
  <si>
    <t>汉语言文字学</t>
    <phoneticPr fontId="2" type="noConversion"/>
  </si>
  <si>
    <t>笔试成绩</t>
    <phoneticPr fontId="2" type="noConversion"/>
  </si>
  <si>
    <t>面试成绩</t>
    <phoneticPr fontId="2" type="noConversion"/>
  </si>
  <si>
    <t>总成绩</t>
    <phoneticPr fontId="2" type="noConversion"/>
  </si>
  <si>
    <t>H2018C004</t>
    <phoneticPr fontId="2" type="noConversion"/>
  </si>
  <si>
    <t>华中师范大学</t>
    <phoneticPr fontId="2" type="noConversion"/>
  </si>
  <si>
    <t>H2018H007</t>
    <phoneticPr fontId="2" type="noConversion"/>
  </si>
  <si>
    <t>苏州大学</t>
    <phoneticPr fontId="2" type="noConversion"/>
  </si>
  <si>
    <t>H2018H011</t>
    <phoneticPr fontId="2" type="noConversion"/>
  </si>
  <si>
    <t>H2018H016</t>
    <phoneticPr fontId="2" type="noConversion"/>
  </si>
  <si>
    <t>排名</t>
    <phoneticPr fontId="2" type="noConversion"/>
  </si>
  <si>
    <t>备注</t>
    <phoneticPr fontId="2" type="noConversion"/>
  </si>
  <si>
    <t>笔试成绩低于50分，直接淘汰</t>
    <phoneticPr fontId="2" type="noConversion"/>
  </si>
  <si>
    <t>面试成绩低于75分，直接淘汰</t>
    <phoneticPr fontId="2" type="noConversion"/>
  </si>
  <si>
    <t>是否进入体检</t>
    <phoneticPr fontId="2" type="noConversion"/>
  </si>
  <si>
    <t>是</t>
    <phoneticPr fontId="2" type="noConversion"/>
  </si>
  <si>
    <t>否</t>
    <phoneticPr fontId="2" type="noConversion"/>
  </si>
  <si>
    <t>弃考</t>
    <phoneticPr fontId="2" type="noConversion"/>
  </si>
  <si>
    <t>缺考</t>
    <phoneticPr fontId="2" type="noConversion"/>
  </si>
  <si>
    <r>
      <t>H</t>
    </r>
    <r>
      <rPr>
        <sz val="11"/>
        <color theme="1"/>
        <rFont val="宋体"/>
        <family val="3"/>
        <charset val="134"/>
      </rPr>
      <t>2018H003</t>
    </r>
    <phoneticPr fontId="2" type="noConversion"/>
  </si>
  <si>
    <r>
      <t>H</t>
    </r>
    <r>
      <rPr>
        <sz val="11"/>
        <color theme="1"/>
        <rFont val="宋体"/>
        <family val="3"/>
        <charset val="134"/>
      </rPr>
      <t>2018H002</t>
    </r>
    <phoneticPr fontId="2" type="noConversion"/>
  </si>
  <si>
    <r>
      <t>H</t>
    </r>
    <r>
      <rPr>
        <sz val="11"/>
        <color theme="1"/>
        <rFont val="宋体"/>
        <family val="3"/>
        <charset val="134"/>
      </rPr>
      <t>2018H004</t>
    </r>
    <phoneticPr fontId="2" type="noConversion"/>
  </si>
  <si>
    <r>
      <t>H</t>
    </r>
    <r>
      <rPr>
        <sz val="11"/>
        <color theme="1"/>
        <rFont val="宋体"/>
        <family val="3"/>
        <charset val="134"/>
      </rPr>
      <t>2018H005</t>
    </r>
    <phoneticPr fontId="2" type="noConversion"/>
  </si>
  <si>
    <t>2018年无锡市教育局直属院校（含代管学校）公开招聘成绩公告（华中师大考点）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</si>
</sst>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b/>
      <sz val="14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0" xfId="0" applyFont="1">
      <alignment vertical="center"/>
    </xf>
    <xf numFmtId="49" fontId="8" fillId="0" borderId="2" xfId="0" applyNumberFormat="1" applyFont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center" vertical="center" wrapText="1" shrinkToFit="1"/>
    </xf>
    <xf numFmtId="0" fontId="8" fillId="0" borderId="2" xfId="4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7">
    <cellStyle name="常规" xfId="0" builtinId="0"/>
    <cellStyle name="常规 2" xfId="1"/>
    <cellStyle name="常规 2 2" xfId="5"/>
    <cellStyle name="常规 2_Sheet1" xfId="6"/>
    <cellStyle name="常规 3" xfId="2"/>
    <cellStyle name="常规 4" xfId="3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tabSelected="1" zoomScaleNormal="100" workbookViewId="0">
      <selection activeCell="A2" sqref="A2"/>
    </sheetView>
  </sheetViews>
  <sheetFormatPr defaultRowHeight="13.5"/>
  <cols>
    <col min="1" max="1" width="11" style="3" customWidth="1"/>
    <col min="2" max="2" width="17.25" style="3" hidden="1" customWidth="1"/>
    <col min="3" max="3" width="25" style="3" hidden="1" customWidth="1"/>
    <col min="4" max="4" width="14.125" style="3" hidden="1" customWidth="1"/>
    <col min="5" max="5" width="9.5" style="3" customWidth="1"/>
    <col min="6" max="6" width="27.125" style="3" customWidth="1"/>
    <col min="7" max="7" width="19.25" style="3" bestFit="1" customWidth="1"/>
    <col min="8" max="8" width="9" style="1"/>
    <col min="9" max="9" width="11.25" style="1" customWidth="1"/>
    <col min="10" max="10" width="10.875" style="1" customWidth="1"/>
    <col min="11" max="12" width="9" style="1"/>
    <col min="13" max="13" width="30.75" style="1" customWidth="1"/>
    <col min="14" max="16384" width="9" style="1"/>
  </cols>
  <sheetData>
    <row r="1" spans="1:13" ht="35.25" customHeight="1">
      <c r="A1" s="9" t="s">
        <v>186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24.95" customHeight="1">
      <c r="A2" s="6" t="s">
        <v>0</v>
      </c>
      <c r="B2" s="6" t="s">
        <v>1</v>
      </c>
      <c r="C2" s="6" t="s">
        <v>2</v>
      </c>
      <c r="D2" s="6" t="s">
        <v>102</v>
      </c>
      <c r="E2" s="6" t="s">
        <v>3</v>
      </c>
      <c r="F2" s="6" t="s">
        <v>4</v>
      </c>
      <c r="G2" s="6" t="s">
        <v>5</v>
      </c>
      <c r="H2" s="7" t="s">
        <v>164</v>
      </c>
      <c r="I2" s="7" t="s">
        <v>165</v>
      </c>
      <c r="J2" s="7" t="s">
        <v>166</v>
      </c>
      <c r="K2" s="7" t="s">
        <v>173</v>
      </c>
      <c r="L2" s="7" t="s">
        <v>177</v>
      </c>
      <c r="M2" s="7" t="s">
        <v>174</v>
      </c>
    </row>
    <row r="3" spans="1:13" ht="24.95" customHeight="1">
      <c r="A3" s="4" t="s">
        <v>151</v>
      </c>
      <c r="B3" s="4" t="s">
        <v>100</v>
      </c>
      <c r="C3" s="4" t="s">
        <v>101</v>
      </c>
      <c r="D3" s="4">
        <v>18795960806</v>
      </c>
      <c r="E3" s="4">
        <v>7</v>
      </c>
      <c r="F3" s="4" t="s">
        <v>150</v>
      </c>
      <c r="G3" s="4" t="s">
        <v>7</v>
      </c>
      <c r="H3" s="2"/>
      <c r="I3" s="4">
        <v>84.3</v>
      </c>
      <c r="J3" s="4">
        <f>I3</f>
        <v>84.3</v>
      </c>
      <c r="K3" s="4">
        <v>1</v>
      </c>
      <c r="L3" s="4" t="s">
        <v>178</v>
      </c>
      <c r="M3" s="4"/>
    </row>
    <row r="4" spans="1:13" ht="24.95" customHeight="1">
      <c r="A4" s="4" t="s">
        <v>153</v>
      </c>
      <c r="B4" s="4" t="s">
        <v>91</v>
      </c>
      <c r="C4" s="4" t="s">
        <v>154</v>
      </c>
      <c r="D4" s="4">
        <v>13264707786</v>
      </c>
      <c r="E4" s="4">
        <v>7</v>
      </c>
      <c r="F4" s="4" t="s">
        <v>150</v>
      </c>
      <c r="G4" s="4" t="s">
        <v>7</v>
      </c>
      <c r="H4" s="2"/>
      <c r="I4" s="4">
        <v>78</v>
      </c>
      <c r="J4" s="4">
        <f>I4</f>
        <v>78</v>
      </c>
      <c r="K4" s="4">
        <v>2</v>
      </c>
      <c r="L4" s="4" t="s">
        <v>179</v>
      </c>
      <c r="M4" s="4"/>
    </row>
    <row r="5" spans="1:13" ht="24.95" customHeight="1">
      <c r="A5" s="4" t="s">
        <v>34</v>
      </c>
      <c r="B5" s="4" t="s">
        <v>100</v>
      </c>
      <c r="C5" s="4" t="s">
        <v>101</v>
      </c>
      <c r="D5" s="4">
        <v>15850774596</v>
      </c>
      <c r="E5" s="4">
        <v>7</v>
      </c>
      <c r="F5" s="4" t="s">
        <v>150</v>
      </c>
      <c r="G5" s="4" t="s">
        <v>7</v>
      </c>
      <c r="H5" s="2"/>
      <c r="I5" s="4">
        <v>71.599999999999994</v>
      </c>
      <c r="J5" s="4">
        <f>I5</f>
        <v>71.599999999999994</v>
      </c>
      <c r="K5" s="4"/>
      <c r="L5" s="4"/>
      <c r="M5" s="4" t="s">
        <v>176</v>
      </c>
    </row>
    <row r="6" spans="1:13" ht="24.95" customHeight="1">
      <c r="A6" s="4" t="s">
        <v>152</v>
      </c>
      <c r="B6" s="4" t="s">
        <v>95</v>
      </c>
      <c r="C6" s="4" t="s">
        <v>101</v>
      </c>
      <c r="D6" s="4">
        <v>18262282335</v>
      </c>
      <c r="E6" s="4">
        <v>7</v>
      </c>
      <c r="F6" s="4" t="s">
        <v>150</v>
      </c>
      <c r="G6" s="4" t="s">
        <v>7</v>
      </c>
      <c r="H6" s="2"/>
      <c r="I6" s="4">
        <v>70.599999999999994</v>
      </c>
      <c r="J6" s="4">
        <f>I6</f>
        <v>70.599999999999994</v>
      </c>
      <c r="K6" s="4"/>
      <c r="L6" s="4"/>
      <c r="M6" s="4" t="s">
        <v>176</v>
      </c>
    </row>
    <row r="7" spans="1:13" ht="24.95" customHeight="1">
      <c r="A7" s="4" t="s">
        <v>157</v>
      </c>
      <c r="B7" s="4" t="s">
        <v>100</v>
      </c>
      <c r="C7" s="4" t="s">
        <v>156</v>
      </c>
      <c r="D7" s="4">
        <v>15720622096</v>
      </c>
      <c r="E7" s="4">
        <v>8</v>
      </c>
      <c r="F7" s="4" t="s">
        <v>150</v>
      </c>
      <c r="G7" s="4" t="s">
        <v>6</v>
      </c>
      <c r="H7" s="2">
        <v>83</v>
      </c>
      <c r="I7" s="4">
        <v>71</v>
      </c>
      <c r="J7" s="4">
        <f>H7*0.3+I7*0.7</f>
        <v>74.599999999999994</v>
      </c>
      <c r="K7" s="4"/>
      <c r="L7" s="2" t="s">
        <v>179</v>
      </c>
      <c r="M7" s="4" t="s">
        <v>176</v>
      </c>
    </row>
    <row r="8" spans="1:13" ht="24.95" customHeight="1">
      <c r="A8" s="4" t="s">
        <v>158</v>
      </c>
      <c r="B8" s="4" t="s">
        <v>88</v>
      </c>
      <c r="C8" s="4" t="s">
        <v>156</v>
      </c>
      <c r="D8" s="4">
        <v>18035975882</v>
      </c>
      <c r="E8" s="4">
        <v>8</v>
      </c>
      <c r="F8" s="4" t="s">
        <v>150</v>
      </c>
      <c r="G8" s="4" t="s">
        <v>6</v>
      </c>
      <c r="H8" s="2">
        <v>56</v>
      </c>
      <c r="I8" s="4">
        <v>81</v>
      </c>
      <c r="J8" s="4">
        <f>H8*0.3+I8*0.7</f>
        <v>73.5</v>
      </c>
      <c r="K8" s="2">
        <v>1</v>
      </c>
      <c r="L8" s="4" t="s">
        <v>178</v>
      </c>
      <c r="M8" s="4"/>
    </row>
    <row r="9" spans="1:13" ht="24.95" customHeight="1">
      <c r="A9" s="4" t="s">
        <v>155</v>
      </c>
      <c r="B9" s="4" t="s">
        <v>88</v>
      </c>
      <c r="C9" s="4" t="s">
        <v>156</v>
      </c>
      <c r="D9" s="4">
        <v>18255426699</v>
      </c>
      <c r="E9" s="4">
        <v>8</v>
      </c>
      <c r="F9" s="4" t="s">
        <v>150</v>
      </c>
      <c r="G9" s="4" t="s">
        <v>6</v>
      </c>
      <c r="H9" s="2">
        <v>75</v>
      </c>
      <c r="I9" s="4">
        <v>72.3</v>
      </c>
      <c r="J9" s="4">
        <f>H9*0.3+I9*0.7</f>
        <v>73.109999999999985</v>
      </c>
      <c r="K9" s="4"/>
      <c r="L9" s="2" t="s">
        <v>179</v>
      </c>
      <c r="M9" s="4" t="s">
        <v>176</v>
      </c>
    </row>
    <row r="10" spans="1:13" ht="24.95" customHeight="1">
      <c r="A10" s="4" t="s">
        <v>160</v>
      </c>
      <c r="B10" s="4" t="s">
        <v>88</v>
      </c>
      <c r="C10" s="4" t="s">
        <v>33</v>
      </c>
      <c r="D10" s="4">
        <v>13638685053</v>
      </c>
      <c r="E10" s="4">
        <v>8</v>
      </c>
      <c r="F10" s="4" t="s">
        <v>150</v>
      </c>
      <c r="G10" s="4" t="s">
        <v>6</v>
      </c>
      <c r="H10" s="2">
        <v>68</v>
      </c>
      <c r="I10" s="4">
        <v>75.3</v>
      </c>
      <c r="J10" s="4">
        <f>H10*0.3+I10*0.7</f>
        <v>73.109999999999985</v>
      </c>
      <c r="K10" s="2">
        <v>2</v>
      </c>
      <c r="L10" s="2" t="s">
        <v>178</v>
      </c>
      <c r="M10" s="4"/>
    </row>
    <row r="11" spans="1:13" ht="24.95" customHeight="1">
      <c r="A11" s="4" t="s">
        <v>161</v>
      </c>
      <c r="B11" s="4" t="s">
        <v>162</v>
      </c>
      <c r="C11" s="4" t="s">
        <v>163</v>
      </c>
      <c r="D11" s="4">
        <v>15620559037</v>
      </c>
      <c r="E11" s="4">
        <v>8</v>
      </c>
      <c r="F11" s="4" t="s">
        <v>150</v>
      </c>
      <c r="G11" s="4" t="s">
        <v>6</v>
      </c>
      <c r="H11" s="2">
        <v>70</v>
      </c>
      <c r="I11" s="4">
        <v>68.599999999999994</v>
      </c>
      <c r="J11" s="4">
        <f>H11*0.3+I11*0.7</f>
        <v>69.02</v>
      </c>
      <c r="K11" s="4"/>
      <c r="L11" s="2" t="s">
        <v>179</v>
      </c>
      <c r="M11" s="4" t="s">
        <v>176</v>
      </c>
    </row>
    <row r="12" spans="1:13" ht="24.95" customHeight="1">
      <c r="A12" s="4" t="s">
        <v>167</v>
      </c>
      <c r="B12" s="4" t="s">
        <v>168</v>
      </c>
      <c r="C12" s="4" t="s">
        <v>159</v>
      </c>
      <c r="D12" s="4">
        <v>15071459015</v>
      </c>
      <c r="E12" s="4">
        <v>8</v>
      </c>
      <c r="F12" s="4" t="s">
        <v>150</v>
      </c>
      <c r="G12" s="4" t="s">
        <v>6</v>
      </c>
      <c r="H12" s="2">
        <v>44</v>
      </c>
      <c r="I12" s="4"/>
      <c r="J12" s="4">
        <f>H12*0.3+I12*0.7</f>
        <v>13.2</v>
      </c>
      <c r="K12" s="4"/>
      <c r="L12" s="4" t="s">
        <v>179</v>
      </c>
      <c r="M12" s="4" t="s">
        <v>175</v>
      </c>
    </row>
    <row r="13" spans="1:13" ht="24.95" customHeight="1">
      <c r="A13" s="4" t="s">
        <v>110</v>
      </c>
      <c r="B13" s="4" t="s">
        <v>82</v>
      </c>
      <c r="C13" s="4" t="s">
        <v>107</v>
      </c>
      <c r="D13" s="4">
        <v>18852861456</v>
      </c>
      <c r="E13" s="4">
        <v>11</v>
      </c>
      <c r="F13" s="4" t="s">
        <v>111</v>
      </c>
      <c r="G13" s="4" t="s">
        <v>8</v>
      </c>
      <c r="H13" s="2"/>
      <c r="I13" s="4">
        <v>79.33</v>
      </c>
      <c r="J13" s="4">
        <f>I13</f>
        <v>79.33</v>
      </c>
      <c r="K13" s="4">
        <v>1</v>
      </c>
      <c r="L13" s="4" t="s">
        <v>178</v>
      </c>
      <c r="M13" s="4"/>
    </row>
    <row r="14" spans="1:13" ht="24.95" customHeight="1">
      <c r="A14" s="4" t="s">
        <v>132</v>
      </c>
      <c r="B14" s="4" t="s">
        <v>109</v>
      </c>
      <c r="C14" s="4" t="s">
        <v>35</v>
      </c>
      <c r="D14" s="4">
        <v>15720625099</v>
      </c>
      <c r="E14" s="4">
        <v>17</v>
      </c>
      <c r="F14" s="4" t="s">
        <v>133</v>
      </c>
      <c r="G14" s="4" t="s">
        <v>8</v>
      </c>
      <c r="H14" s="2"/>
      <c r="I14" s="4">
        <v>68</v>
      </c>
      <c r="J14" s="4">
        <f>I14</f>
        <v>68</v>
      </c>
      <c r="K14" s="4"/>
      <c r="L14" s="2" t="s">
        <v>179</v>
      </c>
      <c r="M14" s="4" t="s">
        <v>176</v>
      </c>
    </row>
    <row r="15" spans="1:13" ht="24.95" customHeight="1">
      <c r="A15" s="4" t="s">
        <v>136</v>
      </c>
      <c r="B15" s="4" t="s">
        <v>109</v>
      </c>
      <c r="C15" s="4" t="s">
        <v>101</v>
      </c>
      <c r="D15" s="4">
        <v>15756109013</v>
      </c>
      <c r="E15" s="4">
        <v>18</v>
      </c>
      <c r="F15" s="4" t="s">
        <v>133</v>
      </c>
      <c r="G15" s="4" t="s">
        <v>7</v>
      </c>
      <c r="H15" s="2">
        <v>70.5</v>
      </c>
      <c r="I15" s="4">
        <v>82.33</v>
      </c>
      <c r="J15" s="4">
        <f>H15*0.3+I15*0.7</f>
        <v>78.780999999999992</v>
      </c>
      <c r="K15" s="2">
        <v>1</v>
      </c>
      <c r="L15" s="4" t="s">
        <v>178</v>
      </c>
      <c r="M15" s="4"/>
    </row>
    <row r="16" spans="1:13" ht="24.95" customHeight="1">
      <c r="A16" s="4" t="s">
        <v>134</v>
      </c>
      <c r="B16" s="4" t="s">
        <v>91</v>
      </c>
      <c r="C16" s="4" t="s">
        <v>135</v>
      </c>
      <c r="D16" s="4">
        <v>18971403190</v>
      </c>
      <c r="E16" s="4">
        <v>18</v>
      </c>
      <c r="F16" s="4" t="s">
        <v>133</v>
      </c>
      <c r="G16" s="4" t="s">
        <v>7</v>
      </c>
      <c r="H16" s="2">
        <v>78.5</v>
      </c>
      <c r="I16" s="4">
        <v>67</v>
      </c>
      <c r="J16" s="4">
        <f>H16*0.3+I16*0.7</f>
        <v>70.45</v>
      </c>
      <c r="K16" s="4"/>
      <c r="L16" s="4" t="s">
        <v>179</v>
      </c>
      <c r="M16" s="4" t="s">
        <v>176</v>
      </c>
    </row>
    <row r="17" spans="1:13" ht="24.95" customHeight="1">
      <c r="A17" s="4" t="s">
        <v>137</v>
      </c>
      <c r="B17" s="4" t="s">
        <v>88</v>
      </c>
      <c r="C17" s="4" t="s">
        <v>138</v>
      </c>
      <c r="D17" s="4">
        <v>18355166723</v>
      </c>
      <c r="E17" s="4">
        <v>18</v>
      </c>
      <c r="F17" s="4" t="s">
        <v>133</v>
      </c>
      <c r="G17" s="4" t="s">
        <v>7</v>
      </c>
      <c r="H17" s="2">
        <v>78.5</v>
      </c>
      <c r="I17" s="4">
        <v>65.33</v>
      </c>
      <c r="J17" s="4">
        <f>H17*0.3+I17*0.7</f>
        <v>69.280999999999992</v>
      </c>
      <c r="K17" s="4"/>
      <c r="L17" s="4" t="s">
        <v>179</v>
      </c>
      <c r="M17" s="4" t="s">
        <v>176</v>
      </c>
    </row>
    <row r="18" spans="1:13" ht="24.95" customHeight="1">
      <c r="A18" s="4" t="s">
        <v>141</v>
      </c>
      <c r="B18" s="4" t="s">
        <v>142</v>
      </c>
      <c r="C18" s="4" t="s">
        <v>101</v>
      </c>
      <c r="D18" s="4">
        <v>18271266325</v>
      </c>
      <c r="E18" s="4">
        <v>18</v>
      </c>
      <c r="F18" s="4" t="s">
        <v>133</v>
      </c>
      <c r="G18" s="4" t="s">
        <v>7</v>
      </c>
      <c r="H18" s="2">
        <v>72.5</v>
      </c>
      <c r="I18" s="4">
        <v>61.33</v>
      </c>
      <c r="J18" s="4">
        <f>H18*0.3+I18*0.7</f>
        <v>64.680999999999997</v>
      </c>
      <c r="K18" s="4"/>
      <c r="L18" s="4" t="s">
        <v>179</v>
      </c>
      <c r="M18" s="4" t="s">
        <v>176</v>
      </c>
    </row>
    <row r="19" spans="1:13" ht="24.95" customHeight="1">
      <c r="A19" s="4" t="s">
        <v>139</v>
      </c>
      <c r="B19" s="4" t="s">
        <v>91</v>
      </c>
      <c r="C19" s="4" t="s">
        <v>140</v>
      </c>
      <c r="D19" s="4">
        <v>15676428260</v>
      </c>
      <c r="E19" s="4">
        <v>18</v>
      </c>
      <c r="F19" s="4" t="s">
        <v>133</v>
      </c>
      <c r="G19" s="4" t="s">
        <v>7</v>
      </c>
      <c r="H19" s="2">
        <v>50</v>
      </c>
      <c r="I19" s="4"/>
      <c r="J19" s="4">
        <f>H19*0.3+I19*0.7</f>
        <v>15</v>
      </c>
      <c r="K19" s="4"/>
      <c r="L19" s="4" t="s">
        <v>179</v>
      </c>
      <c r="M19" s="4" t="s">
        <v>176</v>
      </c>
    </row>
    <row r="20" spans="1:13" ht="24.95" customHeight="1">
      <c r="A20" s="8" t="s">
        <v>22</v>
      </c>
      <c r="B20" s="8" t="s">
        <v>23</v>
      </c>
      <c r="C20" s="8" t="s">
        <v>24</v>
      </c>
      <c r="D20" s="8">
        <v>18716392540</v>
      </c>
      <c r="E20" s="8">
        <v>20</v>
      </c>
      <c r="F20" s="8" t="s">
        <v>13</v>
      </c>
      <c r="G20" s="8" t="s">
        <v>19</v>
      </c>
      <c r="H20" s="2"/>
      <c r="I20" s="4">
        <v>76.33</v>
      </c>
      <c r="J20" s="4">
        <f>I20</f>
        <v>76.33</v>
      </c>
      <c r="K20" s="4">
        <v>1</v>
      </c>
      <c r="L20" s="4" t="s">
        <v>178</v>
      </c>
      <c r="M20" s="4"/>
    </row>
    <row r="21" spans="1:13" ht="24.95" customHeight="1">
      <c r="A21" s="8" t="s">
        <v>17</v>
      </c>
      <c r="B21" s="8" t="s">
        <v>11</v>
      </c>
      <c r="C21" s="8" t="s">
        <v>18</v>
      </c>
      <c r="D21" s="8">
        <v>15871753984</v>
      </c>
      <c r="E21" s="8">
        <v>20</v>
      </c>
      <c r="F21" s="8" t="s">
        <v>13</v>
      </c>
      <c r="G21" s="8" t="s">
        <v>19</v>
      </c>
      <c r="H21" s="2"/>
      <c r="I21" s="4">
        <v>68</v>
      </c>
      <c r="J21" s="4">
        <f>I21</f>
        <v>68</v>
      </c>
      <c r="K21" s="4"/>
      <c r="L21" s="4" t="s">
        <v>179</v>
      </c>
      <c r="M21" s="4" t="s">
        <v>176</v>
      </c>
    </row>
    <row r="22" spans="1:13" ht="24.95" customHeight="1">
      <c r="A22" s="8" t="s">
        <v>14</v>
      </c>
      <c r="B22" s="8" t="s">
        <v>15</v>
      </c>
      <c r="C22" s="8" t="s">
        <v>16</v>
      </c>
      <c r="D22" s="8">
        <v>18323258871</v>
      </c>
      <c r="E22" s="8">
        <v>21</v>
      </c>
      <c r="F22" s="8" t="s">
        <v>13</v>
      </c>
      <c r="G22" s="8" t="s">
        <v>7</v>
      </c>
      <c r="H22" s="2"/>
      <c r="I22" s="4">
        <v>77.67</v>
      </c>
      <c r="J22" s="4">
        <f>I22</f>
        <v>77.67</v>
      </c>
      <c r="K22" s="4">
        <v>1</v>
      </c>
      <c r="L22" s="4" t="s">
        <v>178</v>
      </c>
      <c r="M22" s="4"/>
    </row>
    <row r="23" spans="1:13" ht="24.95" customHeight="1">
      <c r="A23" s="8" t="s">
        <v>20</v>
      </c>
      <c r="B23" s="8" t="s">
        <v>21</v>
      </c>
      <c r="C23" s="8" t="s">
        <v>9</v>
      </c>
      <c r="D23" s="8">
        <v>18800583816</v>
      </c>
      <c r="E23" s="8">
        <v>21</v>
      </c>
      <c r="F23" s="8" t="s">
        <v>13</v>
      </c>
      <c r="G23" s="8" t="s">
        <v>7</v>
      </c>
      <c r="H23" s="2"/>
      <c r="I23" s="4">
        <v>75</v>
      </c>
      <c r="J23" s="4">
        <f>I23</f>
        <v>75</v>
      </c>
      <c r="K23" s="4">
        <v>2</v>
      </c>
      <c r="L23" s="4" t="s">
        <v>179</v>
      </c>
      <c r="M23" s="4"/>
    </row>
    <row r="24" spans="1:13" ht="24.95" customHeight="1">
      <c r="A24" s="8" t="s">
        <v>25</v>
      </c>
      <c r="B24" s="8" t="s">
        <v>26</v>
      </c>
      <c r="C24" s="8" t="s">
        <v>27</v>
      </c>
      <c r="D24" s="8">
        <v>15172501097</v>
      </c>
      <c r="E24" s="8">
        <v>22</v>
      </c>
      <c r="F24" s="8" t="s">
        <v>13</v>
      </c>
      <c r="G24" s="8" t="s">
        <v>6</v>
      </c>
      <c r="H24" s="2"/>
      <c r="I24" s="4">
        <v>69.33</v>
      </c>
      <c r="J24" s="4">
        <f>I24</f>
        <v>69.33</v>
      </c>
      <c r="K24" s="4"/>
      <c r="L24" s="4" t="s">
        <v>179</v>
      </c>
      <c r="M24" s="4" t="s">
        <v>176</v>
      </c>
    </row>
    <row r="25" spans="1:13" ht="24.95" customHeight="1">
      <c r="A25" s="8" t="s">
        <v>10</v>
      </c>
      <c r="B25" s="8" t="s">
        <v>11</v>
      </c>
      <c r="C25" s="8" t="s">
        <v>12</v>
      </c>
      <c r="D25" s="8">
        <v>13026155059</v>
      </c>
      <c r="E25" s="8">
        <v>22</v>
      </c>
      <c r="F25" s="8" t="s">
        <v>13</v>
      </c>
      <c r="G25" s="8" t="s">
        <v>6</v>
      </c>
      <c r="H25" s="2"/>
      <c r="I25" s="4">
        <v>65.33</v>
      </c>
      <c r="J25" s="4">
        <f>I25</f>
        <v>65.33</v>
      </c>
      <c r="K25" s="4"/>
      <c r="L25" s="4" t="s">
        <v>179</v>
      </c>
      <c r="M25" s="4" t="s">
        <v>176</v>
      </c>
    </row>
    <row r="26" spans="1:13" ht="24.95" customHeight="1">
      <c r="A26" s="8" t="s">
        <v>28</v>
      </c>
      <c r="B26" s="8" t="s">
        <v>11</v>
      </c>
      <c r="C26" s="8" t="s">
        <v>12</v>
      </c>
      <c r="D26" s="8">
        <v>15071263595</v>
      </c>
      <c r="E26" s="8">
        <v>22</v>
      </c>
      <c r="F26" s="8" t="s">
        <v>13</v>
      </c>
      <c r="G26" s="8" t="s">
        <v>6</v>
      </c>
      <c r="H26" s="2"/>
      <c r="I26" s="4">
        <v>63.67</v>
      </c>
      <c r="J26" s="4">
        <f>I26</f>
        <v>63.67</v>
      </c>
      <c r="K26" s="4"/>
      <c r="L26" s="4" t="s">
        <v>179</v>
      </c>
      <c r="M26" s="4" t="s">
        <v>176</v>
      </c>
    </row>
    <row r="27" spans="1:13" ht="24.95" customHeight="1">
      <c r="A27" s="4" t="s">
        <v>46</v>
      </c>
      <c r="B27" s="4" t="s">
        <v>95</v>
      </c>
      <c r="C27" s="4" t="s">
        <v>47</v>
      </c>
      <c r="D27" s="4">
        <v>18800583731</v>
      </c>
      <c r="E27" s="4">
        <v>25</v>
      </c>
      <c r="F27" s="4" t="s">
        <v>38</v>
      </c>
      <c r="G27" s="4" t="s">
        <v>8</v>
      </c>
      <c r="H27" s="2"/>
      <c r="I27" s="4">
        <v>70</v>
      </c>
      <c r="J27" s="4">
        <f>I27</f>
        <v>70</v>
      </c>
      <c r="K27" s="4"/>
      <c r="L27" s="2" t="s">
        <v>179</v>
      </c>
      <c r="M27" s="4" t="s">
        <v>176</v>
      </c>
    </row>
    <row r="28" spans="1:13" ht="24.95" customHeight="1">
      <c r="A28" s="4" t="s">
        <v>182</v>
      </c>
      <c r="B28" s="4" t="s">
        <v>88</v>
      </c>
      <c r="C28" s="4" t="s">
        <v>81</v>
      </c>
      <c r="D28" s="4">
        <v>15207127151</v>
      </c>
      <c r="E28" s="4">
        <v>27</v>
      </c>
      <c r="F28" s="4" t="s">
        <v>38</v>
      </c>
      <c r="G28" s="4" t="s">
        <v>30</v>
      </c>
      <c r="H28" s="2"/>
      <c r="I28" s="4">
        <v>70.33</v>
      </c>
      <c r="J28" s="4">
        <f>I28</f>
        <v>70.33</v>
      </c>
      <c r="K28" s="4"/>
      <c r="L28" s="2" t="s">
        <v>179</v>
      </c>
      <c r="M28" s="4" t="s">
        <v>176</v>
      </c>
    </row>
    <row r="29" spans="1:13" ht="24.95" customHeight="1">
      <c r="A29" s="4" t="s">
        <v>96</v>
      </c>
      <c r="B29" s="4" t="s">
        <v>97</v>
      </c>
      <c r="C29" s="4" t="s">
        <v>98</v>
      </c>
      <c r="D29" s="4">
        <v>15509186952</v>
      </c>
      <c r="E29" s="4">
        <v>27</v>
      </c>
      <c r="F29" s="4" t="s">
        <v>38</v>
      </c>
      <c r="G29" s="4" t="s">
        <v>30</v>
      </c>
      <c r="H29" s="2"/>
      <c r="I29" s="4">
        <v>70</v>
      </c>
      <c r="J29" s="4">
        <f>I29</f>
        <v>70</v>
      </c>
      <c r="K29" s="4"/>
      <c r="L29" s="2" t="s">
        <v>179</v>
      </c>
      <c r="M29" s="4" t="s">
        <v>176</v>
      </c>
    </row>
    <row r="30" spans="1:13" ht="24.95" customHeight="1">
      <c r="A30" s="4" t="s">
        <v>52</v>
      </c>
      <c r="B30" s="4" t="s">
        <v>88</v>
      </c>
      <c r="C30" s="4" t="s">
        <v>99</v>
      </c>
      <c r="D30" s="4">
        <v>13296632693</v>
      </c>
      <c r="E30" s="4">
        <v>27</v>
      </c>
      <c r="F30" s="4" t="s">
        <v>38</v>
      </c>
      <c r="G30" s="4" t="s">
        <v>30</v>
      </c>
      <c r="H30" s="2"/>
      <c r="I30" s="4">
        <v>68</v>
      </c>
      <c r="J30" s="4">
        <f>I30</f>
        <v>68</v>
      </c>
      <c r="K30" s="4"/>
      <c r="L30" s="2" t="s">
        <v>179</v>
      </c>
      <c r="M30" s="4" t="s">
        <v>176</v>
      </c>
    </row>
    <row r="31" spans="1:13" ht="24.95" customHeight="1">
      <c r="A31" s="4" t="s">
        <v>183</v>
      </c>
      <c r="B31" s="4" t="s">
        <v>88</v>
      </c>
      <c r="C31" s="4" t="s">
        <v>81</v>
      </c>
      <c r="D31" s="4">
        <v>15207165323</v>
      </c>
      <c r="E31" s="4">
        <v>27</v>
      </c>
      <c r="F31" s="4" t="s">
        <v>38</v>
      </c>
      <c r="G31" s="4" t="s">
        <v>30</v>
      </c>
      <c r="H31" s="2"/>
      <c r="I31" s="4">
        <v>66</v>
      </c>
      <c r="J31" s="4">
        <f>I31</f>
        <v>66</v>
      </c>
      <c r="K31" s="4"/>
      <c r="L31" s="2" t="s">
        <v>179</v>
      </c>
      <c r="M31" s="4" t="s">
        <v>176</v>
      </c>
    </row>
    <row r="32" spans="1:13" ht="24.95" customHeight="1">
      <c r="A32" s="4" t="s">
        <v>54</v>
      </c>
      <c r="B32" s="4" t="s">
        <v>36</v>
      </c>
      <c r="C32" s="4" t="s">
        <v>124</v>
      </c>
      <c r="D32" s="4">
        <v>15972904110</v>
      </c>
      <c r="E32" s="4">
        <v>28</v>
      </c>
      <c r="F32" s="4" t="s">
        <v>38</v>
      </c>
      <c r="G32" s="4" t="s">
        <v>19</v>
      </c>
      <c r="H32" s="2"/>
      <c r="I32" s="4">
        <v>76.67</v>
      </c>
      <c r="J32" s="4">
        <f>I32</f>
        <v>76.67</v>
      </c>
      <c r="K32" s="4">
        <v>1</v>
      </c>
      <c r="L32" s="4" t="s">
        <v>178</v>
      </c>
      <c r="M32" s="4"/>
    </row>
    <row r="33" spans="1:13" ht="24.95" customHeight="1">
      <c r="A33" s="4" t="s">
        <v>148</v>
      </c>
      <c r="B33" s="4" t="s">
        <v>149</v>
      </c>
      <c r="C33" s="4" t="s">
        <v>123</v>
      </c>
      <c r="D33" s="4">
        <v>13120002156</v>
      </c>
      <c r="E33" s="4">
        <v>28</v>
      </c>
      <c r="F33" s="4" t="s">
        <v>38</v>
      </c>
      <c r="G33" s="4" t="s">
        <v>19</v>
      </c>
      <c r="H33" s="2"/>
      <c r="I33" s="4" t="s">
        <v>180</v>
      </c>
      <c r="J33" s="4" t="str">
        <f>I33</f>
        <v>弃考</v>
      </c>
      <c r="K33" s="4"/>
      <c r="L33" s="4" t="s">
        <v>179</v>
      </c>
      <c r="M33" s="4" t="s">
        <v>176</v>
      </c>
    </row>
    <row r="34" spans="1:13" ht="24.95" customHeight="1">
      <c r="A34" s="4" t="s">
        <v>44</v>
      </c>
      <c r="B34" s="4" t="s">
        <v>91</v>
      </c>
      <c r="C34" s="4" t="s">
        <v>89</v>
      </c>
      <c r="D34" s="4">
        <v>15827135394</v>
      </c>
      <c r="E34" s="4">
        <v>29</v>
      </c>
      <c r="F34" s="4" t="s">
        <v>38</v>
      </c>
      <c r="G34" s="4" t="s">
        <v>29</v>
      </c>
      <c r="H34" s="2">
        <v>81</v>
      </c>
      <c r="I34" s="4">
        <v>80.33</v>
      </c>
      <c r="J34" s="4">
        <f>H34*0.3+I34*0.7</f>
        <v>80.530999999999992</v>
      </c>
      <c r="K34" s="2">
        <v>1</v>
      </c>
      <c r="L34" s="4" t="s">
        <v>178</v>
      </c>
      <c r="M34" s="4"/>
    </row>
    <row r="35" spans="1:13" ht="24.95" customHeight="1">
      <c r="A35" s="4" t="s">
        <v>93</v>
      </c>
      <c r="B35" s="4" t="s">
        <v>51</v>
      </c>
      <c r="C35" s="4" t="s">
        <v>89</v>
      </c>
      <c r="D35" s="4">
        <v>15105199872</v>
      </c>
      <c r="E35" s="4">
        <v>29</v>
      </c>
      <c r="F35" s="4" t="s">
        <v>38</v>
      </c>
      <c r="G35" s="4" t="s">
        <v>29</v>
      </c>
      <c r="H35" s="2">
        <v>64</v>
      </c>
      <c r="I35" s="4">
        <v>79.67</v>
      </c>
      <c r="J35" s="4">
        <f>H35*0.3+I35*0.7</f>
        <v>74.968999999999994</v>
      </c>
      <c r="K35" s="2">
        <v>2</v>
      </c>
      <c r="L35" s="2" t="s">
        <v>179</v>
      </c>
      <c r="M35" s="4"/>
    </row>
    <row r="36" spans="1:13" ht="24.95" customHeight="1">
      <c r="A36" s="4" t="s">
        <v>39</v>
      </c>
      <c r="B36" s="4" t="s">
        <v>40</v>
      </c>
      <c r="C36" s="4" t="s">
        <v>89</v>
      </c>
      <c r="D36" s="4">
        <v>18353110685</v>
      </c>
      <c r="E36" s="4">
        <v>29</v>
      </c>
      <c r="F36" s="4" t="s">
        <v>38</v>
      </c>
      <c r="G36" s="4" t="s">
        <v>29</v>
      </c>
      <c r="H36" s="2">
        <v>69</v>
      </c>
      <c r="I36" s="4">
        <v>71.67</v>
      </c>
      <c r="J36" s="4">
        <f>H36*0.3+I36*0.7</f>
        <v>70.869</v>
      </c>
      <c r="K36" s="4"/>
      <c r="L36" s="2" t="s">
        <v>179</v>
      </c>
      <c r="M36" s="4" t="s">
        <v>176</v>
      </c>
    </row>
    <row r="37" spans="1:13" ht="24.95" customHeight="1">
      <c r="A37" s="4" t="s">
        <v>42</v>
      </c>
      <c r="B37" s="4" t="s">
        <v>43</v>
      </c>
      <c r="C37" s="4" t="s">
        <v>41</v>
      </c>
      <c r="D37" s="4">
        <v>18352591558</v>
      </c>
      <c r="E37" s="4">
        <v>29</v>
      </c>
      <c r="F37" s="4" t="s">
        <v>38</v>
      </c>
      <c r="G37" s="4" t="s">
        <v>29</v>
      </c>
      <c r="H37" s="2">
        <v>71</v>
      </c>
      <c r="I37" s="4">
        <v>69.67</v>
      </c>
      <c r="J37" s="4">
        <f>H37*0.3+I37*0.7</f>
        <v>70.069000000000003</v>
      </c>
      <c r="K37" s="4"/>
      <c r="L37" s="2" t="s">
        <v>179</v>
      </c>
      <c r="M37" s="4" t="s">
        <v>176</v>
      </c>
    </row>
    <row r="38" spans="1:13" ht="24.95" customHeight="1">
      <c r="A38" s="4" t="s">
        <v>48</v>
      </c>
      <c r="B38" s="4" t="s">
        <v>88</v>
      </c>
      <c r="C38" s="4" t="s">
        <v>92</v>
      </c>
      <c r="D38" s="4">
        <v>15071445087</v>
      </c>
      <c r="E38" s="4">
        <v>29</v>
      </c>
      <c r="F38" s="4" t="s">
        <v>38</v>
      </c>
      <c r="G38" s="4" t="s">
        <v>29</v>
      </c>
      <c r="H38" s="2">
        <v>65</v>
      </c>
      <c r="I38" s="4">
        <v>66</v>
      </c>
      <c r="J38" s="4">
        <f>H38*0.3+I38*0.7</f>
        <v>65.699999999999989</v>
      </c>
      <c r="K38" s="4"/>
      <c r="L38" s="2" t="s">
        <v>179</v>
      </c>
      <c r="M38" s="4" t="s">
        <v>176</v>
      </c>
    </row>
    <row r="39" spans="1:13" ht="24.95" customHeight="1">
      <c r="A39" s="4" t="s">
        <v>169</v>
      </c>
      <c r="B39" s="4" t="s">
        <v>170</v>
      </c>
      <c r="C39" s="4" t="s">
        <v>41</v>
      </c>
      <c r="D39" s="4">
        <v>18862163582</v>
      </c>
      <c r="E39" s="4">
        <v>29</v>
      </c>
      <c r="F39" s="4" t="s">
        <v>38</v>
      </c>
      <c r="G39" s="4" t="s">
        <v>29</v>
      </c>
      <c r="H39" s="2">
        <v>62</v>
      </c>
      <c r="I39" s="4"/>
      <c r="J39" s="4">
        <f>H39*0.3+I39*0.7</f>
        <v>18.599999999999998</v>
      </c>
      <c r="K39" s="4"/>
      <c r="L39" s="2" t="s">
        <v>179</v>
      </c>
      <c r="M39" s="4" t="s">
        <v>176</v>
      </c>
    </row>
    <row r="40" spans="1:13" ht="24.95" customHeight="1">
      <c r="A40" s="4" t="s">
        <v>171</v>
      </c>
      <c r="B40" s="4" t="s">
        <v>168</v>
      </c>
      <c r="C40" s="4" t="s">
        <v>92</v>
      </c>
      <c r="D40" s="4">
        <v>18163326094</v>
      </c>
      <c r="E40" s="4">
        <v>29</v>
      </c>
      <c r="F40" s="4" t="s">
        <v>38</v>
      </c>
      <c r="G40" s="4" t="s">
        <v>29</v>
      </c>
      <c r="H40" s="2">
        <v>55</v>
      </c>
      <c r="I40" s="4"/>
      <c r="J40" s="4">
        <f>H40*0.3+I40*0.7</f>
        <v>16.5</v>
      </c>
      <c r="K40" s="4"/>
      <c r="L40" s="2" t="s">
        <v>179</v>
      </c>
      <c r="M40" s="4" t="s">
        <v>176</v>
      </c>
    </row>
    <row r="41" spans="1:13" ht="24.95" customHeight="1">
      <c r="A41" s="4" t="s">
        <v>184</v>
      </c>
      <c r="B41" s="4" t="s">
        <v>168</v>
      </c>
      <c r="C41" s="4" t="s">
        <v>37</v>
      </c>
      <c r="D41" s="4">
        <v>15927087204</v>
      </c>
      <c r="E41" s="4">
        <v>29</v>
      </c>
      <c r="F41" s="4" t="s">
        <v>38</v>
      </c>
      <c r="G41" s="4" t="s">
        <v>29</v>
      </c>
      <c r="H41" s="2">
        <v>52</v>
      </c>
      <c r="I41" s="4"/>
      <c r="J41" s="4">
        <f>H41*0.3+I41*0.7</f>
        <v>15.6</v>
      </c>
      <c r="K41" s="4"/>
      <c r="L41" s="2" t="s">
        <v>179</v>
      </c>
      <c r="M41" s="4" t="s">
        <v>176</v>
      </c>
    </row>
    <row r="42" spans="1:13" ht="24.95" customHeight="1">
      <c r="A42" s="4" t="s">
        <v>172</v>
      </c>
      <c r="B42" s="4" t="s">
        <v>168</v>
      </c>
      <c r="C42" s="4" t="s">
        <v>89</v>
      </c>
      <c r="D42" s="4">
        <v>13296618632</v>
      </c>
      <c r="E42" s="4">
        <v>29</v>
      </c>
      <c r="F42" s="4" t="s">
        <v>38</v>
      </c>
      <c r="G42" s="4" t="s">
        <v>29</v>
      </c>
      <c r="H42" s="2">
        <v>36</v>
      </c>
      <c r="I42" s="4"/>
      <c r="J42" s="4">
        <f>H42*0.3+I42*0.7</f>
        <v>10.799999999999999</v>
      </c>
      <c r="K42" s="4"/>
      <c r="L42" s="2" t="s">
        <v>179</v>
      </c>
      <c r="M42" s="4" t="s">
        <v>175</v>
      </c>
    </row>
    <row r="43" spans="1:13" ht="24.95" customHeight="1">
      <c r="A43" s="4" t="s">
        <v>185</v>
      </c>
      <c r="B43" s="4" t="s">
        <v>45</v>
      </c>
      <c r="C43" s="4" t="s">
        <v>94</v>
      </c>
      <c r="D43" s="4">
        <v>18714316093</v>
      </c>
      <c r="E43" s="4">
        <v>30</v>
      </c>
      <c r="F43" s="4" t="s">
        <v>38</v>
      </c>
      <c r="G43" s="4" t="s">
        <v>31</v>
      </c>
      <c r="H43" s="2"/>
      <c r="I43" s="4">
        <v>69</v>
      </c>
      <c r="J43" s="4">
        <f>I43</f>
        <v>69</v>
      </c>
      <c r="K43" s="4"/>
      <c r="L43" s="2" t="s">
        <v>179</v>
      </c>
      <c r="M43" s="4" t="s">
        <v>176</v>
      </c>
    </row>
    <row r="44" spans="1:13" ht="24.95" customHeight="1">
      <c r="A44" s="4" t="s">
        <v>49</v>
      </c>
      <c r="B44" s="4" t="s">
        <v>88</v>
      </c>
      <c r="C44" s="4" t="s">
        <v>50</v>
      </c>
      <c r="D44" s="4">
        <v>15071291939</v>
      </c>
      <c r="E44" s="4">
        <v>30</v>
      </c>
      <c r="F44" s="4" t="s">
        <v>38</v>
      </c>
      <c r="G44" s="4" t="s">
        <v>31</v>
      </c>
      <c r="H44" s="2"/>
      <c r="I44" s="4">
        <v>65.33</v>
      </c>
      <c r="J44" s="4">
        <f>I44</f>
        <v>65.33</v>
      </c>
      <c r="K44" s="4"/>
      <c r="L44" s="2" t="s">
        <v>179</v>
      </c>
      <c r="M44" s="4" t="s">
        <v>176</v>
      </c>
    </row>
    <row r="45" spans="1:13" ht="24.95" customHeight="1">
      <c r="A45" s="4" t="s">
        <v>56</v>
      </c>
      <c r="B45" s="4" t="s">
        <v>119</v>
      </c>
      <c r="C45" s="4" t="s">
        <v>120</v>
      </c>
      <c r="D45" s="4">
        <v>18716392433</v>
      </c>
      <c r="E45" s="4">
        <v>31</v>
      </c>
      <c r="F45" s="4" t="s">
        <v>118</v>
      </c>
      <c r="G45" s="4" t="s">
        <v>19</v>
      </c>
      <c r="H45" s="2"/>
      <c r="I45" s="4">
        <v>66.67</v>
      </c>
      <c r="J45" s="4">
        <f>I45</f>
        <v>66.67</v>
      </c>
      <c r="K45" s="4"/>
      <c r="L45" s="2" t="s">
        <v>179</v>
      </c>
      <c r="M45" s="4" t="s">
        <v>176</v>
      </c>
    </row>
    <row r="46" spans="1:13" ht="24.95" customHeight="1">
      <c r="A46" s="4" t="s">
        <v>55</v>
      </c>
      <c r="B46" s="4" t="s">
        <v>88</v>
      </c>
      <c r="C46" s="4" t="s">
        <v>75</v>
      </c>
      <c r="D46" s="4">
        <v>15871807514</v>
      </c>
      <c r="E46" s="4">
        <v>31</v>
      </c>
      <c r="F46" s="4" t="s">
        <v>118</v>
      </c>
      <c r="G46" s="4" t="s">
        <v>19</v>
      </c>
      <c r="H46" s="2"/>
      <c r="I46" s="4">
        <v>65</v>
      </c>
      <c r="J46" s="4">
        <f>I46</f>
        <v>65</v>
      </c>
      <c r="K46" s="4"/>
      <c r="L46" s="2" t="s">
        <v>179</v>
      </c>
      <c r="M46" s="4" t="s">
        <v>176</v>
      </c>
    </row>
    <row r="47" spans="1:13" ht="24.95" customHeight="1">
      <c r="A47" s="4" t="s">
        <v>121</v>
      </c>
      <c r="B47" s="4" t="s">
        <v>122</v>
      </c>
      <c r="C47" s="4" t="s">
        <v>123</v>
      </c>
      <c r="D47" s="4">
        <v>15625120701</v>
      </c>
      <c r="E47" s="4">
        <v>32</v>
      </c>
      <c r="F47" s="4" t="s">
        <v>118</v>
      </c>
      <c r="G47" s="4" t="s">
        <v>19</v>
      </c>
      <c r="H47" s="2"/>
      <c r="I47" s="4">
        <v>69</v>
      </c>
      <c r="J47" s="4">
        <f>I47</f>
        <v>69</v>
      </c>
      <c r="K47" s="4"/>
      <c r="L47" s="2" t="s">
        <v>179</v>
      </c>
      <c r="M47" s="4" t="s">
        <v>176</v>
      </c>
    </row>
    <row r="48" spans="1:13" ht="24.95" customHeight="1">
      <c r="A48" s="4" t="s">
        <v>130</v>
      </c>
      <c r="B48" s="4" t="s">
        <v>90</v>
      </c>
      <c r="C48" s="4" t="s">
        <v>107</v>
      </c>
      <c r="D48" s="4">
        <v>18896778029</v>
      </c>
      <c r="E48" s="4">
        <v>33</v>
      </c>
      <c r="F48" s="4" t="s">
        <v>118</v>
      </c>
      <c r="G48" s="4" t="s">
        <v>8</v>
      </c>
      <c r="H48" s="2"/>
      <c r="I48" s="4">
        <v>60.66</v>
      </c>
      <c r="J48" s="4">
        <f>I48</f>
        <v>60.66</v>
      </c>
      <c r="K48" s="4"/>
      <c r="L48" s="2" t="s">
        <v>179</v>
      </c>
      <c r="M48" s="4" t="s">
        <v>176</v>
      </c>
    </row>
    <row r="49" spans="1:13" ht="24.95" customHeight="1">
      <c r="A49" s="4" t="s">
        <v>128</v>
      </c>
      <c r="B49" s="4" t="s">
        <v>95</v>
      </c>
      <c r="C49" s="4" t="s">
        <v>129</v>
      </c>
      <c r="D49" s="4">
        <v>18800583713</v>
      </c>
      <c r="E49" s="4">
        <v>33</v>
      </c>
      <c r="F49" s="4" t="s">
        <v>118</v>
      </c>
      <c r="G49" s="4" t="s">
        <v>8</v>
      </c>
      <c r="H49" s="2"/>
      <c r="I49" s="4">
        <v>50.66</v>
      </c>
      <c r="J49" s="4">
        <f>I49</f>
        <v>50.66</v>
      </c>
      <c r="K49" s="4"/>
      <c r="L49" s="2" t="s">
        <v>179</v>
      </c>
      <c r="M49" s="4" t="s">
        <v>176</v>
      </c>
    </row>
    <row r="50" spans="1:13" ht="24.95" customHeight="1">
      <c r="A50" s="4" t="s">
        <v>57</v>
      </c>
      <c r="B50" s="4" t="s">
        <v>88</v>
      </c>
      <c r="C50" s="4" t="s">
        <v>131</v>
      </c>
      <c r="D50" s="4">
        <v>13476171901</v>
      </c>
      <c r="E50" s="4">
        <v>35</v>
      </c>
      <c r="F50" s="4" t="s">
        <v>118</v>
      </c>
      <c r="G50" s="4" t="s">
        <v>6</v>
      </c>
      <c r="H50" s="2"/>
      <c r="I50" s="4">
        <v>55.33</v>
      </c>
      <c r="J50" s="4">
        <f>I50</f>
        <v>55.33</v>
      </c>
      <c r="K50" s="4"/>
      <c r="L50" s="2" t="s">
        <v>179</v>
      </c>
      <c r="M50" s="4" t="s">
        <v>176</v>
      </c>
    </row>
    <row r="51" spans="1:13" ht="24.95" customHeight="1">
      <c r="A51" s="4" t="s">
        <v>127</v>
      </c>
      <c r="B51" s="4" t="s">
        <v>88</v>
      </c>
      <c r="C51" s="4" t="s">
        <v>58</v>
      </c>
      <c r="D51" s="4">
        <v>13296630962</v>
      </c>
      <c r="E51" s="4">
        <v>36</v>
      </c>
      <c r="F51" s="4" t="s">
        <v>125</v>
      </c>
      <c r="G51" s="4" t="s">
        <v>32</v>
      </c>
      <c r="H51" s="2"/>
      <c r="I51" s="4">
        <v>65.66</v>
      </c>
      <c r="J51" s="4">
        <f>I51</f>
        <v>65.66</v>
      </c>
      <c r="K51" s="4"/>
      <c r="L51" s="2" t="s">
        <v>179</v>
      </c>
      <c r="M51" s="4" t="s">
        <v>176</v>
      </c>
    </row>
    <row r="52" spans="1:13" ht="24.95" customHeight="1">
      <c r="A52" s="4" t="s">
        <v>126</v>
      </c>
      <c r="B52" s="4" t="s">
        <v>60</v>
      </c>
      <c r="C52" s="4" t="s">
        <v>124</v>
      </c>
      <c r="D52" s="4">
        <v>18817203908</v>
      </c>
      <c r="E52" s="4">
        <v>37</v>
      </c>
      <c r="F52" s="4" t="s">
        <v>125</v>
      </c>
      <c r="G52" s="4" t="s">
        <v>19</v>
      </c>
      <c r="H52" s="2"/>
      <c r="I52" s="4">
        <v>81.33</v>
      </c>
      <c r="J52" s="4">
        <f>I52</f>
        <v>81.33</v>
      </c>
      <c r="K52" s="4">
        <v>1</v>
      </c>
      <c r="L52" s="4" t="s">
        <v>178</v>
      </c>
      <c r="M52" s="4"/>
    </row>
    <row r="53" spans="1:13" ht="24.95" customHeight="1">
      <c r="A53" s="4" t="s">
        <v>59</v>
      </c>
      <c r="B53" s="4" t="s">
        <v>36</v>
      </c>
      <c r="C53" s="4" t="s">
        <v>124</v>
      </c>
      <c r="D53" s="4">
        <v>13277951943</v>
      </c>
      <c r="E53" s="4">
        <v>37</v>
      </c>
      <c r="F53" s="4" t="s">
        <v>125</v>
      </c>
      <c r="G53" s="4" t="s">
        <v>19</v>
      </c>
      <c r="H53" s="2"/>
      <c r="I53" s="4">
        <v>68</v>
      </c>
      <c r="J53" s="4">
        <f>I53</f>
        <v>68</v>
      </c>
      <c r="K53" s="4"/>
      <c r="L53" s="2" t="s">
        <v>179</v>
      </c>
      <c r="M53" s="4" t="s">
        <v>176</v>
      </c>
    </row>
    <row r="54" spans="1:13" ht="24.95" customHeight="1">
      <c r="A54" s="4" t="s">
        <v>105</v>
      </c>
      <c r="B54" s="4" t="s">
        <v>88</v>
      </c>
      <c r="C54" s="4" t="s">
        <v>81</v>
      </c>
      <c r="D54" s="4">
        <v>15271858430</v>
      </c>
      <c r="E54" s="4">
        <v>49</v>
      </c>
      <c r="F54" s="4" t="s">
        <v>104</v>
      </c>
      <c r="G54" s="4" t="s">
        <v>63</v>
      </c>
      <c r="H54" s="2"/>
      <c r="I54" s="4">
        <v>83.67</v>
      </c>
      <c r="J54" s="4">
        <f>I54</f>
        <v>83.67</v>
      </c>
      <c r="K54" s="4">
        <v>1</v>
      </c>
      <c r="L54" s="4" t="s">
        <v>178</v>
      </c>
      <c r="M54" s="4"/>
    </row>
    <row r="55" spans="1:13" ht="24.95" customHeight="1">
      <c r="A55" s="4" t="s">
        <v>103</v>
      </c>
      <c r="B55" s="4" t="s">
        <v>80</v>
      </c>
      <c r="C55" s="4" t="s">
        <v>53</v>
      </c>
      <c r="D55" s="4">
        <v>13129905978</v>
      </c>
      <c r="E55" s="4">
        <v>49</v>
      </c>
      <c r="F55" s="4" t="s">
        <v>104</v>
      </c>
      <c r="G55" s="4" t="s">
        <v>63</v>
      </c>
      <c r="H55" s="2"/>
      <c r="I55" s="4">
        <v>66</v>
      </c>
      <c r="J55" s="4">
        <f>I55</f>
        <v>66</v>
      </c>
      <c r="K55" s="4"/>
      <c r="L55" s="2" t="s">
        <v>179</v>
      </c>
      <c r="M55" s="4" t="s">
        <v>176</v>
      </c>
    </row>
    <row r="56" spans="1:13" ht="24.95" customHeight="1">
      <c r="A56" s="4" t="s">
        <v>83</v>
      </c>
      <c r="B56" s="4" t="s">
        <v>88</v>
      </c>
      <c r="C56" s="4" t="s">
        <v>81</v>
      </c>
      <c r="D56" s="4">
        <v>15271817205</v>
      </c>
      <c r="E56" s="4">
        <v>49</v>
      </c>
      <c r="F56" s="4" t="s">
        <v>104</v>
      </c>
      <c r="G56" s="4" t="s">
        <v>63</v>
      </c>
      <c r="H56" s="2"/>
      <c r="I56" s="4" t="s">
        <v>181</v>
      </c>
      <c r="J56" s="4" t="str">
        <f>I56</f>
        <v>缺考</v>
      </c>
      <c r="K56" s="4"/>
      <c r="L56" s="4"/>
      <c r="M56" s="4" t="s">
        <v>176</v>
      </c>
    </row>
    <row r="57" spans="1:13" ht="24.95" customHeight="1">
      <c r="A57" s="4" t="s">
        <v>106</v>
      </c>
      <c r="B57" s="4" t="s">
        <v>82</v>
      </c>
      <c r="C57" s="4" t="s">
        <v>107</v>
      </c>
      <c r="D57" s="4">
        <v>18852863868</v>
      </c>
      <c r="E57" s="4">
        <v>50</v>
      </c>
      <c r="F57" s="4" t="s">
        <v>104</v>
      </c>
      <c r="G57" s="4" t="s">
        <v>64</v>
      </c>
      <c r="H57" s="2"/>
      <c r="I57" s="4">
        <v>77.33</v>
      </c>
      <c r="J57" s="4">
        <f>I57</f>
        <v>77.33</v>
      </c>
      <c r="K57" s="4">
        <v>1</v>
      </c>
      <c r="L57" s="4" t="s">
        <v>178</v>
      </c>
      <c r="M57" s="4"/>
    </row>
    <row r="58" spans="1:13" ht="24.95" customHeight="1">
      <c r="A58" s="4" t="s">
        <v>108</v>
      </c>
      <c r="B58" s="4" t="s">
        <v>109</v>
      </c>
      <c r="C58" s="4" t="s">
        <v>101</v>
      </c>
      <c r="D58" s="4">
        <v>13057597266</v>
      </c>
      <c r="E58" s="4">
        <v>51</v>
      </c>
      <c r="F58" s="4" t="s">
        <v>104</v>
      </c>
      <c r="G58" s="4" t="s">
        <v>65</v>
      </c>
      <c r="H58" s="2"/>
      <c r="I58" s="4">
        <v>68.67</v>
      </c>
      <c r="J58" s="4">
        <f>I58</f>
        <v>68.67</v>
      </c>
      <c r="K58" s="4"/>
      <c r="L58" s="4" t="s">
        <v>179</v>
      </c>
      <c r="M58" s="4" t="s">
        <v>176</v>
      </c>
    </row>
    <row r="59" spans="1:13" ht="24.95" customHeight="1">
      <c r="A59" s="4" t="s">
        <v>114</v>
      </c>
      <c r="B59" s="4" t="s">
        <v>95</v>
      </c>
      <c r="C59" s="4" t="s">
        <v>86</v>
      </c>
      <c r="D59" s="4" t="s">
        <v>68</v>
      </c>
      <c r="E59" s="4">
        <v>58</v>
      </c>
      <c r="F59" s="4" t="s">
        <v>113</v>
      </c>
      <c r="G59" s="4" t="s">
        <v>67</v>
      </c>
      <c r="H59" s="2"/>
      <c r="I59" s="4">
        <v>80.3</v>
      </c>
      <c r="J59" s="4">
        <f>I59</f>
        <v>80.3</v>
      </c>
      <c r="K59" s="4">
        <v>1</v>
      </c>
      <c r="L59" s="4" t="s">
        <v>178</v>
      </c>
      <c r="M59" s="4"/>
    </row>
    <row r="60" spans="1:13" ht="24.95" customHeight="1">
      <c r="A60" s="4" t="s">
        <v>84</v>
      </c>
      <c r="B60" s="4" t="s">
        <v>85</v>
      </c>
      <c r="C60" s="4" t="s">
        <v>112</v>
      </c>
      <c r="D60" s="4" t="s">
        <v>66</v>
      </c>
      <c r="E60" s="4">
        <v>58</v>
      </c>
      <c r="F60" s="4" t="s">
        <v>113</v>
      </c>
      <c r="G60" s="4" t="s">
        <v>67</v>
      </c>
      <c r="H60" s="2"/>
      <c r="I60" s="4">
        <v>76.599999999999994</v>
      </c>
      <c r="J60" s="4">
        <f>I60</f>
        <v>76.599999999999994</v>
      </c>
      <c r="K60" s="4">
        <v>2</v>
      </c>
      <c r="L60" s="4" t="s">
        <v>179</v>
      </c>
      <c r="M60" s="4"/>
    </row>
    <row r="61" spans="1:13" ht="24.95" customHeight="1">
      <c r="A61" s="4" t="s">
        <v>87</v>
      </c>
      <c r="B61" s="4" t="s">
        <v>95</v>
      </c>
      <c r="C61" s="4" t="s">
        <v>86</v>
      </c>
      <c r="D61" s="4" t="s">
        <v>71</v>
      </c>
      <c r="E61" s="4">
        <v>59</v>
      </c>
      <c r="F61" s="4" t="s">
        <v>113</v>
      </c>
      <c r="G61" s="4" t="s">
        <v>70</v>
      </c>
      <c r="H61" s="2"/>
      <c r="I61" s="4">
        <v>83.66</v>
      </c>
      <c r="J61" s="4">
        <f>I61</f>
        <v>83.66</v>
      </c>
      <c r="K61" s="4">
        <v>1</v>
      </c>
      <c r="L61" s="4" t="s">
        <v>178</v>
      </c>
      <c r="M61" s="4"/>
    </row>
    <row r="62" spans="1:13" ht="24.95" customHeight="1">
      <c r="A62" s="4" t="s">
        <v>116</v>
      </c>
      <c r="B62" s="4" t="s">
        <v>117</v>
      </c>
      <c r="C62" s="4" t="s">
        <v>86</v>
      </c>
      <c r="D62" s="4" t="s">
        <v>69</v>
      </c>
      <c r="E62" s="4">
        <v>59</v>
      </c>
      <c r="F62" s="4" t="s">
        <v>113</v>
      </c>
      <c r="G62" s="4" t="s">
        <v>70</v>
      </c>
      <c r="H62" s="2"/>
      <c r="I62" s="4">
        <v>81</v>
      </c>
      <c r="J62" s="4">
        <f>I62</f>
        <v>81</v>
      </c>
      <c r="K62" s="4">
        <v>2</v>
      </c>
      <c r="L62" s="4" t="s">
        <v>178</v>
      </c>
      <c r="M62" s="4"/>
    </row>
    <row r="63" spans="1:13" ht="24.95" customHeight="1">
      <c r="A63" s="4" t="s">
        <v>115</v>
      </c>
      <c r="B63" s="4" t="s">
        <v>95</v>
      </c>
      <c r="C63" s="4" t="s">
        <v>86</v>
      </c>
      <c r="D63" s="4" t="s">
        <v>72</v>
      </c>
      <c r="E63" s="4">
        <v>59</v>
      </c>
      <c r="F63" s="4" t="s">
        <v>113</v>
      </c>
      <c r="G63" s="4" t="s">
        <v>73</v>
      </c>
      <c r="H63" s="2"/>
      <c r="I63" s="4">
        <v>77.3</v>
      </c>
      <c r="J63" s="4">
        <f>I63</f>
        <v>77.3</v>
      </c>
      <c r="K63" s="4">
        <v>3</v>
      </c>
      <c r="L63" s="4" t="s">
        <v>179</v>
      </c>
      <c r="M63" s="4"/>
    </row>
    <row r="64" spans="1:13" ht="24.95" customHeight="1">
      <c r="A64" s="4" t="s">
        <v>146</v>
      </c>
      <c r="B64" s="4" t="s">
        <v>147</v>
      </c>
      <c r="C64" s="4" t="s">
        <v>79</v>
      </c>
      <c r="D64" s="4">
        <v>18342204485</v>
      </c>
      <c r="E64" s="4">
        <v>67</v>
      </c>
      <c r="F64" s="4" t="s">
        <v>76</v>
      </c>
      <c r="G64" s="4" t="s">
        <v>62</v>
      </c>
      <c r="H64" s="2"/>
      <c r="I64" s="4">
        <v>64.67</v>
      </c>
      <c r="J64" s="4">
        <f>I64</f>
        <v>64.67</v>
      </c>
      <c r="K64" s="4"/>
      <c r="L64" s="4" t="s">
        <v>179</v>
      </c>
      <c r="M64" s="4" t="s">
        <v>176</v>
      </c>
    </row>
    <row r="65" spans="1:13" ht="24.95" customHeight="1">
      <c r="A65" s="4" t="s">
        <v>143</v>
      </c>
      <c r="B65" s="4" t="s">
        <v>144</v>
      </c>
      <c r="C65" s="4" t="s">
        <v>78</v>
      </c>
      <c r="D65" s="4">
        <v>15190259820</v>
      </c>
      <c r="E65" s="4">
        <v>70</v>
      </c>
      <c r="F65" s="4" t="s">
        <v>76</v>
      </c>
      <c r="G65" s="4" t="s">
        <v>61</v>
      </c>
      <c r="H65" s="2"/>
      <c r="I65" s="4">
        <v>78</v>
      </c>
      <c r="J65" s="4">
        <f>I65</f>
        <v>78</v>
      </c>
      <c r="K65" s="4">
        <v>1</v>
      </c>
      <c r="L65" s="4" t="s">
        <v>178</v>
      </c>
      <c r="M65" s="4"/>
    </row>
    <row r="66" spans="1:13" s="5" customFormat="1" ht="24.95" customHeight="1">
      <c r="A66" s="4" t="s">
        <v>77</v>
      </c>
      <c r="B66" s="4" t="s">
        <v>60</v>
      </c>
      <c r="C66" s="4" t="s">
        <v>78</v>
      </c>
      <c r="D66" s="4">
        <v>15800689929</v>
      </c>
      <c r="E66" s="4">
        <v>70</v>
      </c>
      <c r="F66" s="4" t="s">
        <v>76</v>
      </c>
      <c r="G66" s="4" t="s">
        <v>61</v>
      </c>
      <c r="H66" s="2"/>
      <c r="I66" s="4">
        <v>74.67</v>
      </c>
      <c r="J66" s="4">
        <f>I66</f>
        <v>74.67</v>
      </c>
      <c r="K66" s="4"/>
      <c r="L66" s="4" t="s">
        <v>179</v>
      </c>
      <c r="M66" s="4" t="s">
        <v>176</v>
      </c>
    </row>
    <row r="67" spans="1:13" ht="24.95" customHeight="1">
      <c r="A67" s="4" t="s">
        <v>74</v>
      </c>
      <c r="B67" s="4" t="s">
        <v>88</v>
      </c>
      <c r="C67" s="4" t="s">
        <v>75</v>
      </c>
      <c r="D67" s="4">
        <v>13296627679</v>
      </c>
      <c r="E67" s="4">
        <v>70</v>
      </c>
      <c r="F67" s="4" t="s">
        <v>76</v>
      </c>
      <c r="G67" s="4" t="s">
        <v>61</v>
      </c>
      <c r="H67" s="2"/>
      <c r="I67" s="4">
        <v>69.67</v>
      </c>
      <c r="J67" s="4">
        <f>I67</f>
        <v>69.67</v>
      </c>
      <c r="K67" s="4"/>
      <c r="L67" s="4" t="s">
        <v>179</v>
      </c>
      <c r="M67" s="4" t="s">
        <v>176</v>
      </c>
    </row>
    <row r="68" spans="1:13" ht="24.95" customHeight="1">
      <c r="A68" s="4" t="s">
        <v>145</v>
      </c>
      <c r="B68" s="4" t="s">
        <v>36</v>
      </c>
      <c r="C68" s="4" t="s">
        <v>78</v>
      </c>
      <c r="D68" s="4">
        <v>18207145397</v>
      </c>
      <c r="E68" s="4">
        <v>70</v>
      </c>
      <c r="F68" s="4" t="s">
        <v>76</v>
      </c>
      <c r="G68" s="4" t="s">
        <v>61</v>
      </c>
      <c r="H68" s="2"/>
      <c r="I68" s="4">
        <v>63.67</v>
      </c>
      <c r="J68" s="4">
        <f>I68</f>
        <v>63.67</v>
      </c>
      <c r="K68" s="4"/>
      <c r="L68" s="4" t="s">
        <v>179</v>
      </c>
      <c r="M68" s="4" t="s">
        <v>176</v>
      </c>
    </row>
  </sheetData>
  <sortState ref="A3:M68">
    <sortCondition ref="E2"/>
  </sortState>
  <mergeCells count="1">
    <mergeCell ref="A1:M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成绩公告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jyj</cp:lastModifiedBy>
  <cp:lastPrinted>2018-01-28T08:45:55Z</cp:lastPrinted>
  <dcterms:created xsi:type="dcterms:W3CDTF">2018-01-12T07:03:54Z</dcterms:created>
  <dcterms:modified xsi:type="dcterms:W3CDTF">2018-01-29T05:53:55Z</dcterms:modified>
</cp:coreProperties>
</file>