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695" windowHeight="14070" tabRatio="590"/>
  </bookViews>
  <sheets>
    <sheet name="2018年海拉尔区公开招聘教师成绩公示（2018.11.8）" sheetId="3" r:id="rId1"/>
  </sheets>
  <definedNames>
    <definedName name="_xlnm._FilterDatabase" localSheetId="0" hidden="1">'2018年海拉尔区公开招聘教师成绩公示（2018.11.8）'!$A$1:$Q$573</definedName>
  </definedNames>
  <calcPr calcId="145621"/>
</workbook>
</file>

<file path=xl/calcChain.xml><?xml version="1.0" encoding="utf-8"?>
<calcChain xmlns="http://schemas.openxmlformats.org/spreadsheetml/2006/main">
  <c r="M573" i="3" l="1"/>
  <c r="K573" i="3"/>
  <c r="N573" i="3" s="1"/>
  <c r="M572" i="3"/>
  <c r="K572" i="3"/>
  <c r="N572" i="3" s="1"/>
  <c r="M571" i="3"/>
  <c r="K571" i="3"/>
  <c r="N571" i="3" s="1"/>
  <c r="M570" i="3"/>
  <c r="N570" i="3" s="1"/>
  <c r="K570" i="3"/>
  <c r="M569" i="3"/>
  <c r="K569" i="3"/>
  <c r="N569" i="3" s="1"/>
  <c r="M568" i="3"/>
  <c r="K568" i="3"/>
  <c r="N568" i="3" s="1"/>
  <c r="M565" i="3"/>
  <c r="K565" i="3"/>
  <c r="N565" i="3" s="1"/>
  <c r="M564" i="3"/>
  <c r="K564" i="3"/>
  <c r="N564" i="3" s="1"/>
  <c r="M563" i="3"/>
  <c r="K563" i="3"/>
  <c r="N563" i="3" s="1"/>
  <c r="M562" i="3"/>
  <c r="K562" i="3"/>
  <c r="N562" i="3" s="1"/>
  <c r="M561" i="3"/>
  <c r="K561" i="3"/>
  <c r="N561" i="3" s="1"/>
  <c r="M560" i="3"/>
  <c r="K560" i="3"/>
  <c r="N560" i="3" s="1"/>
  <c r="M558" i="3"/>
  <c r="K558" i="3"/>
  <c r="N558" i="3" s="1"/>
  <c r="M557" i="3"/>
  <c r="K557" i="3"/>
  <c r="N557" i="3" s="1"/>
  <c r="M556" i="3"/>
  <c r="K556" i="3"/>
  <c r="N556" i="3" s="1"/>
  <c r="M555" i="3"/>
  <c r="K555" i="3"/>
  <c r="N555" i="3" s="1"/>
  <c r="M554" i="3"/>
  <c r="K554" i="3"/>
  <c r="N554" i="3" s="1"/>
  <c r="M553" i="3"/>
  <c r="K553" i="3"/>
  <c r="N553" i="3" s="1"/>
  <c r="M552" i="3"/>
  <c r="K552" i="3"/>
  <c r="N552" i="3" s="1"/>
  <c r="M551" i="3"/>
  <c r="K551" i="3"/>
  <c r="N551" i="3" s="1"/>
  <c r="M550" i="3"/>
  <c r="K550" i="3"/>
  <c r="N550" i="3" s="1"/>
  <c r="M549" i="3"/>
  <c r="K549" i="3"/>
  <c r="N549" i="3" s="1"/>
  <c r="M548" i="3"/>
  <c r="K548" i="3"/>
  <c r="N548" i="3" s="1"/>
  <c r="M547" i="3"/>
  <c r="K547" i="3"/>
  <c r="N547" i="3" s="1"/>
  <c r="M544" i="3"/>
  <c r="K544" i="3"/>
  <c r="N544" i="3" s="1"/>
  <c r="M543" i="3"/>
  <c r="K543" i="3"/>
  <c r="N543" i="3" s="1"/>
  <c r="M542" i="3"/>
  <c r="K542" i="3"/>
  <c r="N542" i="3" s="1"/>
  <c r="M541" i="3"/>
  <c r="K541" i="3"/>
  <c r="N541" i="3" s="1"/>
  <c r="M540" i="3"/>
  <c r="K540" i="3"/>
  <c r="N540" i="3" s="1"/>
  <c r="M539" i="3"/>
  <c r="K539" i="3"/>
  <c r="N539" i="3" s="1"/>
  <c r="M536" i="3"/>
  <c r="K536" i="3"/>
  <c r="N536" i="3" s="1"/>
  <c r="M535" i="3"/>
  <c r="K535" i="3"/>
  <c r="N535" i="3" s="1"/>
  <c r="M534" i="3"/>
  <c r="K534" i="3"/>
  <c r="N534" i="3" s="1"/>
  <c r="M533" i="3"/>
  <c r="K533" i="3"/>
  <c r="N533" i="3" s="1"/>
  <c r="N532" i="3"/>
  <c r="M532" i="3"/>
  <c r="K532" i="3"/>
  <c r="M531" i="3"/>
  <c r="K531" i="3"/>
  <c r="N531" i="3" s="1"/>
  <c r="M530" i="3"/>
  <c r="K530" i="3"/>
  <c r="N530" i="3" s="1"/>
  <c r="M529" i="3"/>
  <c r="K529" i="3"/>
  <c r="N529" i="3" s="1"/>
  <c r="N528" i="3"/>
  <c r="M528" i="3"/>
  <c r="K528" i="3"/>
  <c r="M527" i="3"/>
  <c r="K527" i="3"/>
  <c r="N527" i="3" s="1"/>
  <c r="M526" i="3"/>
  <c r="K526" i="3"/>
  <c r="N526" i="3" s="1"/>
  <c r="M525" i="3"/>
  <c r="K525" i="3"/>
  <c r="N525" i="3" s="1"/>
  <c r="N522" i="3"/>
  <c r="M522" i="3"/>
  <c r="K522" i="3"/>
  <c r="M521" i="3"/>
  <c r="K521" i="3"/>
  <c r="N521" i="3" s="1"/>
  <c r="M520" i="3"/>
  <c r="K520" i="3"/>
  <c r="N520" i="3" s="1"/>
  <c r="M519" i="3"/>
  <c r="K519" i="3"/>
  <c r="N519" i="3" s="1"/>
  <c r="N518" i="3"/>
  <c r="M518" i="3"/>
  <c r="K518" i="3"/>
  <c r="M517" i="3"/>
  <c r="K517" i="3"/>
  <c r="N517" i="3" s="1"/>
  <c r="M515" i="3"/>
  <c r="K515" i="3"/>
  <c r="N515" i="3" s="1"/>
  <c r="M514" i="3"/>
  <c r="K514" i="3"/>
  <c r="N514" i="3" s="1"/>
  <c r="N513" i="3"/>
  <c r="M513" i="3"/>
  <c r="K513" i="3"/>
  <c r="M512" i="3"/>
  <c r="K512" i="3"/>
  <c r="N512" i="3" s="1"/>
  <c r="M511" i="3"/>
  <c r="K511" i="3"/>
  <c r="N511" i="3" s="1"/>
  <c r="M510" i="3"/>
  <c r="K510" i="3"/>
  <c r="N510" i="3" s="1"/>
  <c r="N508" i="3"/>
  <c r="M508" i="3"/>
  <c r="K508" i="3"/>
  <c r="M507" i="3"/>
  <c r="K507" i="3"/>
  <c r="N507" i="3" s="1"/>
  <c r="M506" i="3"/>
  <c r="K506" i="3"/>
  <c r="N506" i="3" s="1"/>
  <c r="M505" i="3"/>
  <c r="K505" i="3"/>
  <c r="N505" i="3" s="1"/>
  <c r="N504" i="3"/>
  <c r="M504" i="3"/>
  <c r="K504" i="3"/>
  <c r="M503" i="3"/>
  <c r="K503" i="3"/>
  <c r="N503" i="3" s="1"/>
  <c r="M502" i="3"/>
  <c r="K502" i="3"/>
  <c r="N502" i="3" s="1"/>
  <c r="M501" i="3"/>
  <c r="K501" i="3"/>
  <c r="N501" i="3" s="1"/>
  <c r="N500" i="3"/>
  <c r="M500" i="3"/>
  <c r="K500" i="3"/>
  <c r="M499" i="3"/>
  <c r="K499" i="3"/>
  <c r="N499" i="3" s="1"/>
  <c r="M498" i="3"/>
  <c r="K498" i="3"/>
  <c r="N498" i="3" s="1"/>
  <c r="M497" i="3"/>
  <c r="K497" i="3"/>
  <c r="N497" i="3" s="1"/>
  <c r="N494" i="3"/>
  <c r="M494" i="3"/>
  <c r="K494" i="3"/>
  <c r="M493" i="3"/>
  <c r="K493" i="3"/>
  <c r="N493" i="3" s="1"/>
  <c r="M492" i="3"/>
  <c r="K492" i="3"/>
  <c r="N492" i="3" s="1"/>
  <c r="M491" i="3"/>
  <c r="K491" i="3"/>
  <c r="N491" i="3" s="1"/>
  <c r="N490" i="3"/>
  <c r="M490" i="3"/>
  <c r="K490" i="3"/>
  <c r="M489" i="3"/>
  <c r="K489" i="3"/>
  <c r="N489" i="3" s="1"/>
  <c r="M487" i="3"/>
  <c r="K487" i="3"/>
  <c r="N487" i="3" s="1"/>
  <c r="M486" i="3"/>
  <c r="K486" i="3"/>
  <c r="N486" i="3" s="1"/>
  <c r="N485" i="3"/>
  <c r="M485" i="3"/>
  <c r="K485" i="3"/>
  <c r="M484" i="3"/>
  <c r="K484" i="3"/>
  <c r="N484" i="3" s="1"/>
  <c r="M483" i="3"/>
  <c r="K483" i="3"/>
  <c r="N483" i="3" s="1"/>
  <c r="M482" i="3"/>
  <c r="K482" i="3"/>
  <c r="N482" i="3" s="1"/>
  <c r="N480" i="3"/>
  <c r="M480" i="3"/>
  <c r="K480" i="3"/>
  <c r="M479" i="3"/>
  <c r="K479" i="3"/>
  <c r="N479" i="3" s="1"/>
  <c r="M478" i="3"/>
  <c r="K478" i="3"/>
  <c r="N478" i="3" s="1"/>
  <c r="M477" i="3"/>
  <c r="K477" i="3"/>
  <c r="N477" i="3" s="1"/>
  <c r="N476" i="3"/>
  <c r="M476" i="3"/>
  <c r="K476" i="3"/>
  <c r="M475" i="3"/>
  <c r="K475" i="3"/>
  <c r="N475" i="3" s="1"/>
  <c r="M472" i="3"/>
  <c r="K472" i="3"/>
  <c r="N472" i="3" s="1"/>
  <c r="M471" i="3"/>
  <c r="K471" i="3"/>
  <c r="N471" i="3" s="1"/>
  <c r="N470" i="3"/>
  <c r="M470" i="3"/>
  <c r="K470" i="3"/>
  <c r="M469" i="3"/>
  <c r="K469" i="3"/>
  <c r="N469" i="3" s="1"/>
  <c r="M468" i="3"/>
  <c r="K468" i="3"/>
  <c r="N468" i="3" s="1"/>
  <c r="M467" i="3"/>
  <c r="K467" i="3"/>
  <c r="N467" i="3" s="1"/>
  <c r="N465" i="3"/>
  <c r="M465" i="3"/>
  <c r="K465" i="3"/>
  <c r="M464" i="3"/>
  <c r="K464" i="3"/>
  <c r="N464" i="3" s="1"/>
  <c r="M463" i="3"/>
  <c r="K463" i="3"/>
  <c r="N463" i="3" s="1"/>
  <c r="M462" i="3"/>
  <c r="K462" i="3"/>
  <c r="N462" i="3" s="1"/>
  <c r="N461" i="3"/>
  <c r="M461" i="3"/>
  <c r="K461" i="3"/>
  <c r="M460" i="3"/>
  <c r="K460" i="3"/>
  <c r="N460" i="3" s="1"/>
  <c r="M457" i="3"/>
  <c r="K457" i="3"/>
  <c r="N457" i="3" s="1"/>
  <c r="M456" i="3"/>
  <c r="K456" i="3"/>
  <c r="N456" i="3" s="1"/>
  <c r="N455" i="3"/>
  <c r="M455" i="3"/>
  <c r="K455" i="3"/>
  <c r="M454" i="3"/>
  <c r="K454" i="3"/>
  <c r="N454" i="3" s="1"/>
  <c r="M453" i="3"/>
  <c r="K453" i="3"/>
  <c r="N453" i="3" s="1"/>
  <c r="M452" i="3"/>
  <c r="K452" i="3"/>
  <c r="N452" i="3" s="1"/>
  <c r="N449" i="3"/>
  <c r="M449" i="3"/>
  <c r="K449" i="3"/>
  <c r="M448" i="3"/>
  <c r="K448" i="3"/>
  <c r="N448" i="3" s="1"/>
  <c r="M447" i="3"/>
  <c r="K447" i="3"/>
  <c r="N447" i="3" s="1"/>
  <c r="M446" i="3"/>
  <c r="K446" i="3"/>
  <c r="N446" i="3" s="1"/>
  <c r="N445" i="3"/>
  <c r="M445" i="3"/>
  <c r="K445" i="3"/>
  <c r="M444" i="3"/>
  <c r="K444" i="3"/>
  <c r="N444" i="3" s="1"/>
  <c r="M442" i="3"/>
  <c r="K442" i="3"/>
  <c r="N442" i="3" s="1"/>
  <c r="M441" i="3"/>
  <c r="K441" i="3"/>
  <c r="N441" i="3" s="1"/>
  <c r="N440" i="3"/>
  <c r="M440" i="3"/>
  <c r="K440" i="3"/>
  <c r="M439" i="3"/>
  <c r="K439" i="3"/>
  <c r="N439" i="3" s="1"/>
  <c r="M438" i="3"/>
  <c r="K438" i="3"/>
  <c r="N438" i="3" s="1"/>
  <c r="M437" i="3"/>
  <c r="K437" i="3"/>
  <c r="N437" i="3" s="1"/>
  <c r="N435" i="3"/>
  <c r="M435" i="3"/>
  <c r="K435" i="3"/>
  <c r="M434" i="3"/>
  <c r="K434" i="3"/>
  <c r="N434" i="3" s="1"/>
  <c r="M433" i="3"/>
  <c r="K433" i="3"/>
  <c r="N433" i="3" s="1"/>
  <c r="M432" i="3"/>
  <c r="K432" i="3"/>
  <c r="N432" i="3" s="1"/>
  <c r="N431" i="3"/>
  <c r="M431" i="3"/>
  <c r="K431" i="3"/>
  <c r="M430" i="3"/>
  <c r="K430" i="3"/>
  <c r="N430" i="3" s="1"/>
  <c r="M428" i="3"/>
  <c r="K428" i="3"/>
  <c r="N428" i="3" s="1"/>
  <c r="M427" i="3"/>
  <c r="K427" i="3"/>
  <c r="N427" i="3" s="1"/>
  <c r="N426" i="3"/>
  <c r="M426" i="3"/>
  <c r="K426" i="3"/>
  <c r="M425" i="3"/>
  <c r="K425" i="3"/>
  <c r="N425" i="3" s="1"/>
  <c r="M424" i="3"/>
  <c r="K424" i="3"/>
  <c r="N424" i="3" s="1"/>
  <c r="M423" i="3"/>
  <c r="K423" i="3"/>
  <c r="N423" i="3" s="1"/>
  <c r="N421" i="3"/>
  <c r="M421" i="3"/>
  <c r="K421" i="3"/>
  <c r="M420" i="3"/>
  <c r="K420" i="3"/>
  <c r="N420" i="3" s="1"/>
  <c r="M419" i="3"/>
  <c r="K419" i="3"/>
  <c r="N419" i="3" s="1"/>
  <c r="M418" i="3"/>
  <c r="K418" i="3"/>
  <c r="N418" i="3" s="1"/>
  <c r="N417" i="3"/>
  <c r="M417" i="3"/>
  <c r="K417" i="3"/>
  <c r="M416" i="3"/>
  <c r="K416" i="3"/>
  <c r="N416" i="3" s="1"/>
  <c r="M413" i="3"/>
  <c r="K413" i="3"/>
  <c r="N413" i="3" s="1"/>
  <c r="M412" i="3"/>
  <c r="K412" i="3"/>
  <c r="N412" i="3" s="1"/>
  <c r="N411" i="3"/>
  <c r="M411" i="3"/>
  <c r="K411" i="3"/>
  <c r="M410" i="3"/>
  <c r="K410" i="3"/>
  <c r="N410" i="3" s="1"/>
  <c r="M409" i="3"/>
  <c r="K409" i="3"/>
  <c r="N409" i="3" s="1"/>
  <c r="M408" i="3"/>
  <c r="K408" i="3"/>
  <c r="N408" i="3" s="1"/>
  <c r="N406" i="3"/>
  <c r="M406" i="3"/>
  <c r="K406" i="3"/>
  <c r="M405" i="3"/>
  <c r="K405" i="3"/>
  <c r="N405" i="3" s="1"/>
  <c r="M404" i="3"/>
  <c r="K404" i="3"/>
  <c r="N404" i="3" s="1"/>
  <c r="M403" i="3"/>
  <c r="K403" i="3"/>
  <c r="N403" i="3" s="1"/>
  <c r="N402" i="3"/>
  <c r="M402" i="3"/>
  <c r="K402" i="3"/>
  <c r="M401" i="3"/>
  <c r="K401" i="3"/>
  <c r="N401" i="3" s="1"/>
  <c r="M398" i="3"/>
  <c r="K398" i="3"/>
  <c r="N398" i="3" s="1"/>
  <c r="M397" i="3"/>
  <c r="K397" i="3"/>
  <c r="N397" i="3" s="1"/>
  <c r="N396" i="3"/>
  <c r="M396" i="3"/>
  <c r="K396" i="3"/>
  <c r="M395" i="3"/>
  <c r="K395" i="3"/>
  <c r="N395" i="3" s="1"/>
  <c r="M394" i="3"/>
  <c r="K394" i="3"/>
  <c r="N394" i="3" s="1"/>
  <c r="M393" i="3"/>
  <c r="K393" i="3"/>
  <c r="N393" i="3" s="1"/>
  <c r="N391" i="3"/>
  <c r="M391" i="3"/>
  <c r="K391" i="3"/>
  <c r="M390" i="3"/>
  <c r="K390" i="3"/>
  <c r="N390" i="3" s="1"/>
  <c r="M389" i="3"/>
  <c r="K389" i="3"/>
  <c r="N389" i="3" s="1"/>
  <c r="M388" i="3"/>
  <c r="K388" i="3"/>
  <c r="N388" i="3" s="1"/>
  <c r="N387" i="3"/>
  <c r="M387" i="3"/>
  <c r="K387" i="3"/>
  <c r="M386" i="3"/>
  <c r="K386" i="3"/>
  <c r="N386" i="3" s="1"/>
  <c r="M384" i="3"/>
  <c r="K384" i="3"/>
  <c r="N384" i="3" s="1"/>
  <c r="M383" i="3"/>
  <c r="K383" i="3"/>
  <c r="N383" i="3" s="1"/>
  <c r="N382" i="3"/>
  <c r="M382" i="3"/>
  <c r="K382" i="3"/>
  <c r="M381" i="3"/>
  <c r="K381" i="3"/>
  <c r="N381" i="3" s="1"/>
  <c r="M380" i="3"/>
  <c r="K380" i="3"/>
  <c r="N380" i="3" s="1"/>
  <c r="M379" i="3"/>
  <c r="K379" i="3"/>
  <c r="N379" i="3" s="1"/>
  <c r="N376" i="3"/>
  <c r="M376" i="3"/>
  <c r="K376" i="3"/>
  <c r="M375" i="3"/>
  <c r="K375" i="3"/>
  <c r="N375" i="3" s="1"/>
  <c r="M374" i="3"/>
  <c r="K374" i="3"/>
  <c r="N374" i="3" s="1"/>
  <c r="M373" i="3"/>
  <c r="K373" i="3"/>
  <c r="N373" i="3" s="1"/>
  <c r="N372" i="3"/>
  <c r="M372" i="3"/>
  <c r="K372" i="3"/>
  <c r="M371" i="3"/>
  <c r="K371" i="3"/>
  <c r="N371" i="3" s="1"/>
  <c r="M368" i="3"/>
  <c r="K368" i="3"/>
  <c r="N368" i="3" s="1"/>
  <c r="M367" i="3"/>
  <c r="K367" i="3"/>
  <c r="N367" i="3" s="1"/>
  <c r="N366" i="3"/>
  <c r="M366" i="3"/>
  <c r="K366" i="3"/>
  <c r="M365" i="3"/>
  <c r="K365" i="3"/>
  <c r="N365" i="3" s="1"/>
  <c r="M364" i="3"/>
  <c r="K364" i="3"/>
  <c r="N364" i="3" s="1"/>
  <c r="M363" i="3"/>
  <c r="K363" i="3"/>
  <c r="N363" i="3" s="1"/>
  <c r="N361" i="3"/>
  <c r="M361" i="3"/>
  <c r="K361" i="3"/>
  <c r="M360" i="3"/>
  <c r="K360" i="3"/>
  <c r="N360" i="3" s="1"/>
  <c r="M359" i="3"/>
  <c r="K359" i="3"/>
  <c r="N359" i="3" s="1"/>
  <c r="M358" i="3"/>
  <c r="K358" i="3"/>
  <c r="N358" i="3" s="1"/>
  <c r="N357" i="3"/>
  <c r="M357" i="3"/>
  <c r="K357" i="3"/>
  <c r="M356" i="3"/>
  <c r="K356" i="3"/>
  <c r="N356" i="3" s="1"/>
  <c r="M354" i="3"/>
  <c r="K354" i="3"/>
  <c r="N354" i="3" s="1"/>
  <c r="M353" i="3"/>
  <c r="K353" i="3"/>
  <c r="N353" i="3" s="1"/>
  <c r="N352" i="3"/>
  <c r="M352" i="3"/>
  <c r="K352" i="3"/>
  <c r="M351" i="3"/>
  <c r="K351" i="3"/>
  <c r="N351" i="3" s="1"/>
  <c r="M350" i="3"/>
  <c r="K350" i="3"/>
  <c r="N350" i="3" s="1"/>
  <c r="M349" i="3"/>
  <c r="K349" i="3"/>
  <c r="N349" i="3" s="1"/>
  <c r="N348" i="3"/>
  <c r="M348" i="3"/>
  <c r="K348" i="3"/>
  <c r="M347" i="3"/>
  <c r="K347" i="3"/>
  <c r="N347" i="3" s="1"/>
  <c r="M346" i="3"/>
  <c r="K346" i="3"/>
  <c r="N346" i="3" s="1"/>
  <c r="M345" i="3"/>
  <c r="K345" i="3"/>
  <c r="N345" i="3" s="1"/>
  <c r="N344" i="3"/>
  <c r="M344" i="3"/>
  <c r="K344" i="3"/>
  <c r="M343" i="3"/>
  <c r="K343" i="3"/>
  <c r="N343" i="3" s="1"/>
  <c r="M341" i="3"/>
  <c r="K341" i="3"/>
  <c r="N341" i="3" s="1"/>
  <c r="M340" i="3"/>
  <c r="K340" i="3"/>
  <c r="N340" i="3" s="1"/>
  <c r="N339" i="3"/>
  <c r="M339" i="3"/>
  <c r="K339" i="3"/>
  <c r="M338" i="3"/>
  <c r="K338" i="3"/>
  <c r="N338" i="3" s="1"/>
  <c r="M337" i="3"/>
  <c r="K337" i="3"/>
  <c r="N337" i="3" s="1"/>
  <c r="M336" i="3"/>
  <c r="K336" i="3"/>
  <c r="N336" i="3" s="1"/>
  <c r="N334" i="3"/>
  <c r="M334" i="3"/>
  <c r="K334" i="3"/>
  <c r="M333" i="3"/>
  <c r="K333" i="3"/>
  <c r="N333" i="3" s="1"/>
  <c r="M332" i="3"/>
  <c r="K332" i="3"/>
  <c r="N332" i="3" s="1"/>
  <c r="M331" i="3"/>
  <c r="K331" i="3"/>
  <c r="N331" i="3" s="1"/>
  <c r="N330" i="3"/>
  <c r="M330" i="3"/>
  <c r="K330" i="3"/>
  <c r="M329" i="3"/>
  <c r="K329" i="3"/>
  <c r="N329" i="3" s="1"/>
  <c r="M327" i="3"/>
  <c r="K327" i="3"/>
  <c r="N327" i="3" s="1"/>
  <c r="M326" i="3"/>
  <c r="K326" i="3"/>
  <c r="N326" i="3" s="1"/>
  <c r="N325" i="3"/>
  <c r="M325" i="3"/>
  <c r="K325" i="3"/>
  <c r="M324" i="3"/>
  <c r="K324" i="3"/>
  <c r="N324" i="3" s="1"/>
  <c r="M323" i="3"/>
  <c r="K323" i="3"/>
  <c r="N323" i="3" s="1"/>
  <c r="M322" i="3"/>
  <c r="K322" i="3"/>
  <c r="N322" i="3" s="1"/>
  <c r="N320" i="3"/>
  <c r="M320" i="3"/>
  <c r="K320" i="3"/>
  <c r="M319" i="3"/>
  <c r="K319" i="3"/>
  <c r="N319" i="3" s="1"/>
  <c r="M318" i="3"/>
  <c r="K318" i="3"/>
  <c r="N318" i="3" s="1"/>
  <c r="M317" i="3"/>
  <c r="K317" i="3"/>
  <c r="N317" i="3" s="1"/>
  <c r="N316" i="3"/>
  <c r="M316" i="3"/>
  <c r="K316" i="3"/>
  <c r="M315" i="3"/>
  <c r="K315" i="3"/>
  <c r="N315" i="3" s="1"/>
  <c r="M313" i="3"/>
  <c r="K313" i="3"/>
  <c r="N313" i="3" s="1"/>
  <c r="M312" i="3"/>
  <c r="K312" i="3"/>
  <c r="N312" i="3" s="1"/>
  <c r="N311" i="3"/>
  <c r="M311" i="3"/>
  <c r="K311" i="3"/>
  <c r="M310" i="3"/>
  <c r="K310" i="3"/>
  <c r="N310" i="3" s="1"/>
  <c r="M309" i="3"/>
  <c r="K309" i="3"/>
  <c r="N309" i="3" s="1"/>
  <c r="M308" i="3"/>
  <c r="K308" i="3"/>
  <c r="N308" i="3" s="1"/>
  <c r="N305" i="3"/>
  <c r="M305" i="3"/>
  <c r="K305" i="3"/>
  <c r="M304" i="3"/>
  <c r="K304" i="3"/>
  <c r="N304" i="3" s="1"/>
  <c r="M303" i="3"/>
  <c r="K303" i="3"/>
  <c r="N303" i="3" s="1"/>
  <c r="M302" i="3"/>
  <c r="K302" i="3"/>
  <c r="N302" i="3" s="1"/>
  <c r="N301" i="3"/>
  <c r="M301" i="3"/>
  <c r="K301" i="3"/>
  <c r="M300" i="3"/>
  <c r="K300" i="3"/>
  <c r="N300" i="3" s="1"/>
  <c r="M298" i="3"/>
  <c r="K298" i="3"/>
  <c r="N298" i="3" s="1"/>
  <c r="M297" i="3"/>
  <c r="K297" i="3"/>
  <c r="N297" i="3" s="1"/>
  <c r="N296" i="3"/>
  <c r="M296" i="3"/>
  <c r="K296" i="3"/>
  <c r="M295" i="3"/>
  <c r="K295" i="3"/>
  <c r="N295" i="3" s="1"/>
  <c r="M294" i="3"/>
  <c r="K294" i="3"/>
  <c r="N294" i="3" s="1"/>
  <c r="M293" i="3"/>
  <c r="K293" i="3"/>
  <c r="N293" i="3" s="1"/>
  <c r="N291" i="3"/>
  <c r="M291" i="3"/>
  <c r="K291" i="3"/>
  <c r="M290" i="3"/>
  <c r="K290" i="3"/>
  <c r="N290" i="3" s="1"/>
  <c r="M289" i="3"/>
  <c r="K289" i="3"/>
  <c r="N289" i="3" s="1"/>
  <c r="M288" i="3"/>
  <c r="K288" i="3"/>
  <c r="N288" i="3" s="1"/>
  <c r="N287" i="3"/>
  <c r="M287" i="3"/>
  <c r="K287" i="3"/>
  <c r="M286" i="3"/>
  <c r="K286" i="3"/>
  <c r="N286" i="3" s="1"/>
  <c r="M284" i="3"/>
  <c r="K284" i="3"/>
  <c r="N284" i="3" s="1"/>
  <c r="M283" i="3"/>
  <c r="K283" i="3"/>
  <c r="N283" i="3" s="1"/>
  <c r="N282" i="3"/>
  <c r="M282" i="3"/>
  <c r="K282" i="3"/>
  <c r="M281" i="3"/>
  <c r="K281" i="3"/>
  <c r="N281" i="3" s="1"/>
  <c r="M280" i="3"/>
  <c r="K280" i="3"/>
  <c r="N280" i="3" s="1"/>
  <c r="M279" i="3"/>
  <c r="K279" i="3"/>
  <c r="N279" i="3" s="1"/>
  <c r="N277" i="3"/>
  <c r="M277" i="3"/>
  <c r="K277" i="3"/>
  <c r="M276" i="3"/>
  <c r="K276" i="3"/>
  <c r="N276" i="3" s="1"/>
  <c r="M275" i="3"/>
  <c r="K275" i="3"/>
  <c r="N275" i="3" s="1"/>
  <c r="M274" i="3"/>
  <c r="K274" i="3"/>
  <c r="N274" i="3" s="1"/>
  <c r="N273" i="3"/>
  <c r="M273" i="3"/>
  <c r="K273" i="3"/>
  <c r="M272" i="3"/>
  <c r="K272" i="3"/>
  <c r="M270" i="3"/>
  <c r="K270" i="3"/>
  <c r="N270" i="3" s="1"/>
  <c r="M269" i="3"/>
  <c r="K269" i="3"/>
  <c r="N269" i="3" s="1"/>
  <c r="N268" i="3"/>
  <c r="M268" i="3"/>
  <c r="K268" i="3"/>
  <c r="M267" i="3"/>
  <c r="K267" i="3"/>
  <c r="N267" i="3" s="1"/>
  <c r="M266" i="3"/>
  <c r="K266" i="3"/>
  <c r="N266" i="3" s="1"/>
  <c r="M265" i="3"/>
  <c r="K265" i="3"/>
  <c r="N265" i="3" s="1"/>
  <c r="N262" i="3"/>
  <c r="M262" i="3"/>
  <c r="K262" i="3"/>
  <c r="M261" i="3"/>
  <c r="K261" i="3"/>
  <c r="M260" i="3"/>
  <c r="K260" i="3"/>
  <c r="N260" i="3" s="1"/>
  <c r="M259" i="3"/>
  <c r="K259" i="3"/>
  <c r="N259" i="3" s="1"/>
  <c r="N258" i="3"/>
  <c r="M258" i="3"/>
  <c r="K258" i="3"/>
  <c r="M257" i="3"/>
  <c r="K257" i="3"/>
  <c r="N257" i="3" s="1"/>
  <c r="M255" i="3"/>
  <c r="K255" i="3"/>
  <c r="N255" i="3" s="1"/>
  <c r="M254" i="3"/>
  <c r="K254" i="3"/>
  <c r="N254" i="3" s="1"/>
  <c r="N253" i="3"/>
  <c r="M253" i="3"/>
  <c r="K253" i="3"/>
  <c r="M252" i="3"/>
  <c r="K252" i="3"/>
  <c r="N251" i="3"/>
  <c r="M251" i="3"/>
  <c r="K251" i="3"/>
  <c r="M250" i="3"/>
  <c r="K250" i="3"/>
  <c r="N250" i="3" s="1"/>
  <c r="M247" i="3"/>
  <c r="K247" i="3"/>
  <c r="N247" i="3" s="1"/>
  <c r="M246" i="3"/>
  <c r="K246" i="3"/>
  <c r="M245" i="3"/>
  <c r="K245" i="3"/>
  <c r="N245" i="3" s="1"/>
  <c r="M244" i="3"/>
  <c r="K244" i="3"/>
  <c r="N244" i="3" s="1"/>
  <c r="N243" i="3"/>
  <c r="M243" i="3"/>
  <c r="K243" i="3"/>
  <c r="M242" i="3"/>
  <c r="K242" i="3"/>
  <c r="N240" i="3"/>
  <c r="M240" i="3"/>
  <c r="K240" i="3"/>
  <c r="M239" i="3"/>
  <c r="K239" i="3"/>
  <c r="N239" i="3" s="1"/>
  <c r="M238" i="3"/>
  <c r="K238" i="3"/>
  <c r="N238" i="3" s="1"/>
  <c r="M237" i="3"/>
  <c r="K237" i="3"/>
  <c r="M236" i="3"/>
  <c r="K236" i="3"/>
  <c r="N236" i="3" s="1"/>
  <c r="M235" i="3"/>
  <c r="K235" i="3"/>
  <c r="N235" i="3" s="1"/>
  <c r="N232" i="3"/>
  <c r="M232" i="3"/>
  <c r="K232" i="3"/>
  <c r="M231" i="3"/>
  <c r="K231" i="3"/>
  <c r="N230" i="3"/>
  <c r="M230" i="3"/>
  <c r="K230" i="3"/>
  <c r="M229" i="3"/>
  <c r="K229" i="3"/>
  <c r="N229" i="3" s="1"/>
  <c r="M228" i="3"/>
  <c r="K228" i="3"/>
  <c r="N228" i="3" s="1"/>
  <c r="M227" i="3"/>
  <c r="K227" i="3"/>
  <c r="M225" i="3"/>
  <c r="K225" i="3"/>
  <c r="N225" i="3" s="1"/>
  <c r="M224" i="3"/>
  <c r="K224" i="3"/>
  <c r="N224" i="3" s="1"/>
  <c r="N223" i="3"/>
  <c r="M223" i="3"/>
  <c r="K223" i="3"/>
  <c r="M222" i="3"/>
  <c r="K222" i="3"/>
  <c r="N221" i="3"/>
  <c r="M221" i="3"/>
  <c r="K221" i="3"/>
  <c r="M220" i="3"/>
  <c r="K220" i="3"/>
  <c r="N220" i="3" s="1"/>
  <c r="M218" i="3"/>
  <c r="K218" i="3"/>
  <c r="N218" i="3" s="1"/>
  <c r="M217" i="3"/>
  <c r="K217" i="3"/>
  <c r="M216" i="3"/>
  <c r="K216" i="3"/>
  <c r="N216" i="3" s="1"/>
  <c r="M215" i="3"/>
  <c r="K215" i="3"/>
  <c r="N215" i="3" s="1"/>
  <c r="N214" i="3"/>
  <c r="M214" i="3"/>
  <c r="K214" i="3"/>
  <c r="M213" i="3"/>
  <c r="K213" i="3"/>
  <c r="N211" i="3"/>
  <c r="M211" i="3"/>
  <c r="K211" i="3"/>
  <c r="M210" i="3"/>
  <c r="K210" i="3"/>
  <c r="N210" i="3" s="1"/>
  <c r="M209" i="3"/>
  <c r="K209" i="3"/>
  <c r="N209" i="3" s="1"/>
  <c r="M208" i="3"/>
  <c r="K208" i="3"/>
  <c r="M207" i="3"/>
  <c r="K207" i="3"/>
  <c r="N207" i="3" s="1"/>
  <c r="M206" i="3"/>
  <c r="K206" i="3"/>
  <c r="N206" i="3" s="1"/>
  <c r="N204" i="3"/>
  <c r="M204" i="3"/>
  <c r="K204" i="3"/>
  <c r="M203" i="3"/>
  <c r="K203" i="3"/>
  <c r="N202" i="3"/>
  <c r="M202" i="3"/>
  <c r="K202" i="3"/>
  <c r="M201" i="3"/>
  <c r="K201" i="3"/>
  <c r="N201" i="3" s="1"/>
  <c r="M200" i="3"/>
  <c r="K200" i="3"/>
  <c r="N200" i="3" s="1"/>
  <c r="M199" i="3"/>
  <c r="K199" i="3"/>
  <c r="M197" i="3"/>
  <c r="K197" i="3"/>
  <c r="N197" i="3" s="1"/>
  <c r="M196" i="3"/>
  <c r="K196" i="3"/>
  <c r="N196" i="3" s="1"/>
  <c r="N195" i="3"/>
  <c r="M195" i="3"/>
  <c r="K195" i="3"/>
  <c r="M194" i="3"/>
  <c r="K194" i="3"/>
  <c r="N193" i="3"/>
  <c r="M193" i="3"/>
  <c r="K193" i="3"/>
  <c r="M192" i="3"/>
  <c r="K192" i="3"/>
  <c r="N192" i="3" s="1"/>
  <c r="M189" i="3"/>
  <c r="K189" i="3"/>
  <c r="N189" i="3" s="1"/>
  <c r="M188" i="3"/>
  <c r="K188" i="3"/>
  <c r="M187" i="3"/>
  <c r="K187" i="3"/>
  <c r="N187" i="3" s="1"/>
  <c r="M186" i="3"/>
  <c r="K186" i="3"/>
  <c r="N186" i="3" s="1"/>
  <c r="N185" i="3"/>
  <c r="M185" i="3"/>
  <c r="K185" i="3"/>
  <c r="M184" i="3"/>
  <c r="K184" i="3"/>
  <c r="N182" i="3"/>
  <c r="M182" i="3"/>
  <c r="K182" i="3"/>
  <c r="M181" i="3"/>
  <c r="K181" i="3"/>
  <c r="N181" i="3" s="1"/>
  <c r="M180" i="3"/>
  <c r="K180" i="3"/>
  <c r="N180" i="3" s="1"/>
  <c r="M179" i="3"/>
  <c r="K179" i="3"/>
  <c r="M178" i="3"/>
  <c r="K178" i="3"/>
  <c r="N178" i="3" s="1"/>
  <c r="M177" i="3"/>
  <c r="K177" i="3"/>
  <c r="N177" i="3" s="1"/>
  <c r="N174" i="3"/>
  <c r="M174" i="3"/>
  <c r="K174" i="3"/>
  <c r="M173" i="3"/>
  <c r="K173" i="3"/>
  <c r="N172" i="3"/>
  <c r="M172" i="3"/>
  <c r="K172" i="3"/>
  <c r="M171" i="3"/>
  <c r="K171" i="3"/>
  <c r="N171" i="3" s="1"/>
  <c r="M170" i="3"/>
  <c r="K170" i="3"/>
  <c r="N170" i="3" s="1"/>
  <c r="M169" i="3"/>
  <c r="K169" i="3"/>
  <c r="M166" i="3"/>
  <c r="K166" i="3"/>
  <c r="N166" i="3" s="1"/>
  <c r="M165" i="3"/>
  <c r="K165" i="3"/>
  <c r="N165" i="3" s="1"/>
  <c r="M164" i="3"/>
  <c r="N164" i="3" s="1"/>
  <c r="K164" i="3"/>
  <c r="M163" i="3"/>
  <c r="K163" i="3"/>
  <c r="N163" i="3" s="1"/>
  <c r="M162" i="3"/>
  <c r="K162" i="3"/>
  <c r="N162" i="3" s="1"/>
  <c r="N161" i="3"/>
  <c r="M161" i="3"/>
  <c r="K161" i="3"/>
  <c r="M160" i="3"/>
  <c r="N160" i="3" s="1"/>
  <c r="K160" i="3"/>
  <c r="M159" i="3"/>
  <c r="K159" i="3"/>
  <c r="N159" i="3" s="1"/>
  <c r="M158" i="3"/>
  <c r="K158" i="3"/>
  <c r="N158" i="3" s="1"/>
  <c r="N157" i="3"/>
  <c r="M157" i="3"/>
  <c r="K157" i="3"/>
  <c r="M156" i="3"/>
  <c r="N156" i="3" s="1"/>
  <c r="K156" i="3"/>
  <c r="M155" i="3"/>
  <c r="K155" i="3"/>
  <c r="N155" i="3" s="1"/>
  <c r="M153" i="3"/>
  <c r="K153" i="3"/>
  <c r="N153" i="3" s="1"/>
  <c r="N152" i="3"/>
  <c r="M152" i="3"/>
  <c r="K152" i="3"/>
  <c r="M151" i="3"/>
  <c r="N151" i="3" s="1"/>
  <c r="K151" i="3"/>
  <c r="M150" i="3"/>
  <c r="K150" i="3"/>
  <c r="N150" i="3" s="1"/>
  <c r="M149" i="3"/>
  <c r="K149" i="3"/>
  <c r="N149" i="3" s="1"/>
  <c r="N148" i="3"/>
  <c r="M148" i="3"/>
  <c r="K148" i="3"/>
  <c r="M145" i="3"/>
  <c r="K145" i="3"/>
  <c r="N145" i="3" s="1"/>
  <c r="M144" i="3"/>
  <c r="K144" i="3"/>
  <c r="N144" i="3" s="1"/>
  <c r="M143" i="3"/>
  <c r="K143" i="3"/>
  <c r="N143" i="3" s="1"/>
  <c r="N142" i="3"/>
  <c r="M142" i="3"/>
  <c r="K142" i="3"/>
  <c r="M141" i="3"/>
  <c r="K141" i="3"/>
  <c r="N141" i="3" s="1"/>
  <c r="M138" i="3"/>
  <c r="K138" i="3"/>
  <c r="N138" i="3" s="1"/>
  <c r="M137" i="3"/>
  <c r="K137" i="3"/>
  <c r="N137" i="3" s="1"/>
  <c r="N136" i="3"/>
  <c r="M136" i="3"/>
  <c r="K136" i="3"/>
  <c r="M135" i="3"/>
  <c r="K135" i="3"/>
  <c r="N135" i="3" s="1"/>
  <c r="M134" i="3"/>
  <c r="K134" i="3"/>
  <c r="N134" i="3" s="1"/>
  <c r="M133" i="3"/>
  <c r="K133" i="3"/>
  <c r="N133" i="3" s="1"/>
  <c r="N130" i="3"/>
  <c r="M130" i="3"/>
  <c r="K130" i="3"/>
  <c r="M129" i="3"/>
  <c r="K129" i="3"/>
  <c r="N129" i="3" s="1"/>
  <c r="M128" i="3"/>
  <c r="K128" i="3"/>
  <c r="N128" i="3" s="1"/>
  <c r="M127" i="3"/>
  <c r="K127" i="3"/>
  <c r="N127" i="3" s="1"/>
  <c r="N126" i="3"/>
  <c r="M126" i="3"/>
  <c r="K126" i="3"/>
  <c r="M125" i="3"/>
  <c r="K125" i="3"/>
  <c r="N125" i="3" s="1"/>
  <c r="M122" i="3"/>
  <c r="K122" i="3"/>
  <c r="N122" i="3" s="1"/>
  <c r="M121" i="3"/>
  <c r="K121" i="3"/>
  <c r="N121" i="3" s="1"/>
  <c r="N120" i="3"/>
  <c r="M120" i="3"/>
  <c r="K120" i="3"/>
  <c r="M119" i="3"/>
  <c r="K119" i="3"/>
  <c r="N119" i="3" s="1"/>
  <c r="M118" i="3"/>
  <c r="K118" i="3"/>
  <c r="N118" i="3" s="1"/>
  <c r="M117" i="3"/>
  <c r="K117" i="3"/>
  <c r="N117" i="3" s="1"/>
  <c r="N115" i="3"/>
  <c r="M115" i="3"/>
  <c r="K115" i="3"/>
  <c r="M114" i="3"/>
  <c r="K114" i="3"/>
  <c r="N114" i="3" s="1"/>
  <c r="M113" i="3"/>
  <c r="K113" i="3"/>
  <c r="N113" i="3" s="1"/>
  <c r="M112" i="3"/>
  <c r="K112" i="3"/>
  <c r="N112" i="3" s="1"/>
  <c r="N111" i="3"/>
  <c r="M111" i="3"/>
  <c r="K111" i="3"/>
  <c r="M110" i="3"/>
  <c r="K110" i="3"/>
  <c r="N110" i="3" s="1"/>
  <c r="M107" i="3"/>
  <c r="K107" i="3"/>
  <c r="N107" i="3" s="1"/>
  <c r="M106" i="3"/>
  <c r="K106" i="3"/>
  <c r="N106" i="3" s="1"/>
  <c r="N105" i="3"/>
  <c r="M105" i="3"/>
  <c r="K105" i="3"/>
  <c r="M104" i="3"/>
  <c r="K104" i="3"/>
  <c r="N104" i="3" s="1"/>
  <c r="M103" i="3"/>
  <c r="K103" i="3"/>
  <c r="N103" i="3" s="1"/>
  <c r="M102" i="3"/>
  <c r="K102" i="3"/>
  <c r="N102" i="3" s="1"/>
  <c r="N100" i="3"/>
  <c r="M100" i="3"/>
  <c r="K100" i="3"/>
  <c r="M99" i="3"/>
  <c r="K99" i="3"/>
  <c r="N99" i="3" s="1"/>
  <c r="M98" i="3"/>
  <c r="K98" i="3"/>
  <c r="N98" i="3" s="1"/>
  <c r="M97" i="3"/>
  <c r="K97" i="3"/>
  <c r="N97" i="3" s="1"/>
  <c r="N96" i="3"/>
  <c r="M96" i="3"/>
  <c r="K96" i="3"/>
  <c r="M94" i="3"/>
  <c r="K94" i="3"/>
  <c r="N94" i="3" s="1"/>
  <c r="M93" i="3"/>
  <c r="K93" i="3"/>
  <c r="N93" i="3" s="1"/>
  <c r="M92" i="3"/>
  <c r="K92" i="3"/>
  <c r="N92" i="3" s="1"/>
  <c r="N90" i="3"/>
  <c r="M90" i="3"/>
  <c r="K90" i="3"/>
  <c r="M89" i="3"/>
  <c r="K89" i="3"/>
  <c r="N89" i="3" s="1"/>
  <c r="M88" i="3"/>
  <c r="K88" i="3"/>
  <c r="N88" i="3" s="1"/>
  <c r="M87" i="3"/>
  <c r="K87" i="3"/>
  <c r="N87" i="3" s="1"/>
  <c r="N86" i="3"/>
  <c r="M86" i="3"/>
  <c r="K86" i="3"/>
  <c r="M85" i="3"/>
  <c r="K85" i="3"/>
  <c r="N85" i="3" s="1"/>
  <c r="M82" i="3"/>
  <c r="K82" i="3"/>
  <c r="N82" i="3" s="1"/>
  <c r="M81" i="3"/>
  <c r="K81" i="3"/>
  <c r="N81" i="3" s="1"/>
  <c r="N80" i="3"/>
  <c r="M80" i="3"/>
  <c r="K80" i="3"/>
  <c r="M79" i="3"/>
  <c r="K79" i="3"/>
  <c r="N79" i="3" s="1"/>
  <c r="M78" i="3"/>
  <c r="K78" i="3"/>
  <c r="N78" i="3" s="1"/>
  <c r="M77" i="3"/>
  <c r="K77" i="3"/>
  <c r="N77" i="3" s="1"/>
  <c r="N75" i="3"/>
  <c r="M75" i="3"/>
  <c r="K75" i="3"/>
  <c r="M74" i="3"/>
  <c r="K74" i="3"/>
  <c r="N74" i="3" s="1"/>
  <c r="M73" i="3"/>
  <c r="K73" i="3"/>
  <c r="N73" i="3" s="1"/>
  <c r="M72" i="3"/>
  <c r="K72" i="3"/>
  <c r="N72" i="3" s="1"/>
  <c r="N71" i="3"/>
  <c r="M71" i="3"/>
  <c r="K71" i="3"/>
  <c r="M69" i="3"/>
  <c r="K69" i="3"/>
  <c r="N69" i="3" s="1"/>
  <c r="M68" i="3"/>
  <c r="K68" i="3"/>
  <c r="N68" i="3" s="1"/>
  <c r="M67" i="3"/>
  <c r="K67" i="3"/>
  <c r="N67" i="3" s="1"/>
  <c r="N66" i="3"/>
  <c r="M66" i="3"/>
  <c r="K66" i="3"/>
  <c r="M65" i="3"/>
  <c r="K65" i="3"/>
  <c r="N65" i="3" s="1"/>
  <c r="M64" i="3"/>
  <c r="K64" i="3"/>
  <c r="N64" i="3" s="1"/>
  <c r="M61" i="3"/>
  <c r="K61" i="3"/>
  <c r="N61" i="3" s="1"/>
  <c r="N60" i="3"/>
  <c r="M60" i="3"/>
  <c r="K60" i="3"/>
  <c r="M59" i="3"/>
  <c r="K59" i="3"/>
  <c r="N59" i="3" s="1"/>
  <c r="M58" i="3"/>
  <c r="K58" i="3"/>
  <c r="N58" i="3" s="1"/>
  <c r="M57" i="3"/>
  <c r="K57" i="3"/>
  <c r="N57" i="3" s="1"/>
  <c r="N56" i="3"/>
  <c r="M56" i="3"/>
  <c r="K56" i="3"/>
  <c r="M53" i="3"/>
  <c r="K53" i="3"/>
  <c r="N53" i="3" s="1"/>
  <c r="M52" i="3"/>
  <c r="K52" i="3"/>
  <c r="N52" i="3" s="1"/>
  <c r="M50" i="3"/>
  <c r="K50" i="3"/>
  <c r="N50" i="3" s="1"/>
  <c r="N49" i="3"/>
  <c r="M49" i="3"/>
  <c r="K49" i="3"/>
  <c r="M48" i="3"/>
  <c r="K48" i="3"/>
  <c r="N48" i="3" s="1"/>
  <c r="M47" i="3"/>
  <c r="K47" i="3"/>
  <c r="N47" i="3" s="1"/>
  <c r="M46" i="3"/>
  <c r="K46" i="3"/>
  <c r="N46" i="3" s="1"/>
  <c r="N45" i="3"/>
  <c r="M45" i="3"/>
  <c r="K45" i="3"/>
  <c r="M43" i="3"/>
  <c r="K43" i="3"/>
  <c r="N43" i="3" s="1"/>
  <c r="M42" i="3"/>
  <c r="K42" i="3"/>
  <c r="N42" i="3" s="1"/>
  <c r="M41" i="3"/>
  <c r="K41" i="3"/>
  <c r="N41" i="3" s="1"/>
  <c r="N40" i="3"/>
  <c r="M40" i="3"/>
  <c r="K40" i="3"/>
  <c r="M38" i="3"/>
  <c r="K38" i="3"/>
  <c r="N38" i="3" s="1"/>
  <c r="M37" i="3"/>
  <c r="K37" i="3"/>
  <c r="N37" i="3" s="1"/>
  <c r="M36" i="3"/>
  <c r="K36" i="3"/>
  <c r="N36" i="3" s="1"/>
  <c r="N35" i="3"/>
  <c r="M35" i="3"/>
  <c r="K35" i="3"/>
  <c r="M34" i="3"/>
  <c r="K34" i="3"/>
  <c r="N34" i="3" s="1"/>
  <c r="M33" i="3"/>
  <c r="K33" i="3"/>
  <c r="N33" i="3" s="1"/>
  <c r="M32" i="3"/>
  <c r="K32" i="3"/>
  <c r="N32" i="3" s="1"/>
  <c r="N31" i="3"/>
  <c r="M31" i="3"/>
  <c r="K31" i="3"/>
  <c r="M30" i="3"/>
  <c r="K30" i="3"/>
  <c r="N30" i="3" s="1"/>
  <c r="M29" i="3"/>
  <c r="K29" i="3"/>
  <c r="N29" i="3" s="1"/>
  <c r="M28" i="3"/>
  <c r="K28" i="3"/>
  <c r="N28" i="3" s="1"/>
  <c r="N27" i="3"/>
  <c r="M27" i="3"/>
  <c r="K27" i="3"/>
  <c r="M24" i="3"/>
  <c r="K24" i="3"/>
  <c r="N24" i="3" s="1"/>
  <c r="M23" i="3"/>
  <c r="K23" i="3"/>
  <c r="N23" i="3" s="1"/>
  <c r="M22" i="3"/>
  <c r="K22" i="3"/>
  <c r="N22" i="3" s="1"/>
  <c r="N20" i="3"/>
  <c r="M20" i="3"/>
  <c r="K20" i="3"/>
  <c r="M19" i="3"/>
  <c r="K19" i="3"/>
  <c r="N19" i="3" s="1"/>
  <c r="M18" i="3"/>
  <c r="K18" i="3"/>
  <c r="N18" i="3" s="1"/>
  <c r="M17" i="3"/>
  <c r="K17" i="3"/>
  <c r="N17" i="3" s="1"/>
  <c r="N16" i="3"/>
  <c r="M16" i="3"/>
  <c r="K16" i="3"/>
  <c r="M15" i="3"/>
  <c r="K15" i="3"/>
  <c r="N15" i="3" s="1"/>
  <c r="M12" i="3"/>
  <c r="K12" i="3"/>
  <c r="N12" i="3" s="1"/>
  <c r="M11" i="3"/>
  <c r="K11" i="3"/>
  <c r="N11" i="3" s="1"/>
  <c r="N10" i="3"/>
  <c r="M10" i="3"/>
  <c r="K10" i="3"/>
  <c r="M8" i="3"/>
  <c r="K8" i="3"/>
  <c r="N8" i="3" s="1"/>
  <c r="M7" i="3"/>
  <c r="K7" i="3"/>
  <c r="N7" i="3" s="1"/>
  <c r="M6" i="3"/>
  <c r="K6" i="3"/>
  <c r="N6" i="3" s="1"/>
  <c r="N5" i="3"/>
  <c r="M5" i="3"/>
  <c r="K5" i="3"/>
  <c r="M4" i="3"/>
  <c r="K4" i="3"/>
  <c r="N4" i="3" s="1"/>
  <c r="M3" i="3"/>
  <c r="K3" i="3"/>
  <c r="N3" i="3" s="1"/>
  <c r="N173" i="3" l="1"/>
  <c r="N184" i="3"/>
  <c r="N194" i="3"/>
  <c r="N203" i="3"/>
  <c r="N213" i="3"/>
  <c r="N222" i="3"/>
  <c r="N231" i="3"/>
  <c r="N242" i="3"/>
  <c r="N252" i="3"/>
  <c r="N272" i="3"/>
  <c r="N169" i="3"/>
  <c r="N179" i="3"/>
  <c r="N188" i="3"/>
  <c r="N199" i="3"/>
  <c r="N208" i="3"/>
  <c r="N217" i="3"/>
  <c r="N227" i="3"/>
  <c r="N237" i="3"/>
  <c r="N246" i="3"/>
  <c r="N261" i="3"/>
</calcChain>
</file>

<file path=xl/sharedStrings.xml><?xml version="1.0" encoding="utf-8"?>
<sst xmlns="http://schemas.openxmlformats.org/spreadsheetml/2006/main" count="5210" uniqueCount="1520">
  <si>
    <t>2018年海拉尔区公开招聘教师成绩汇总表</t>
  </si>
  <si>
    <t>报考职位</t>
  </si>
  <si>
    <t>招录
人数</t>
  </si>
  <si>
    <t>报名
序号</t>
  </si>
  <si>
    <t>考号</t>
  </si>
  <si>
    <t>姓名</t>
  </si>
  <si>
    <t>性别</t>
  </si>
  <si>
    <t>民族</t>
  </si>
  <si>
    <t>民族
加分</t>
  </si>
  <si>
    <t>笔试
成绩</t>
  </si>
  <si>
    <t>笔试
总成绩</t>
  </si>
  <si>
    <t>笔试加权后
成绩（30%）</t>
  </si>
  <si>
    <t>专业测试成绩</t>
  </si>
  <si>
    <t>专业测试加权后成绩（70%）</t>
  </si>
  <si>
    <t>总成绩</t>
  </si>
  <si>
    <t>名次</t>
  </si>
  <si>
    <t>是否进入体检</t>
  </si>
  <si>
    <t>备注</t>
  </si>
  <si>
    <t>1016海拉尔区第三中学英语教师1</t>
  </si>
  <si>
    <t>00608</t>
  </si>
  <si>
    <t>11521693716</t>
  </si>
  <si>
    <t>李娇娇</t>
  </si>
  <si>
    <t>女</t>
  </si>
  <si>
    <t>汉族</t>
  </si>
  <si>
    <t>1</t>
  </si>
  <si>
    <t>是</t>
  </si>
  <si>
    <t xml:space="preserve"> </t>
  </si>
  <si>
    <t>01877</t>
  </si>
  <si>
    <t>11521693705</t>
  </si>
  <si>
    <t>张牟峣</t>
  </si>
  <si>
    <t>其他少数民族</t>
  </si>
  <si>
    <t>2</t>
  </si>
  <si>
    <t>否</t>
  </si>
  <si>
    <t>00649</t>
  </si>
  <si>
    <t>11521693717</t>
  </si>
  <si>
    <t>谷常秀</t>
  </si>
  <si>
    <t>3</t>
  </si>
  <si>
    <t>00699</t>
  </si>
  <si>
    <t>11521693719</t>
  </si>
  <si>
    <t>姚雪</t>
  </si>
  <si>
    <t>蒙古族</t>
  </si>
  <si>
    <t>4</t>
  </si>
  <si>
    <t>00635</t>
  </si>
  <si>
    <t>11521693718</t>
  </si>
  <si>
    <t>兰冬雪</t>
  </si>
  <si>
    <t>5</t>
  </si>
  <si>
    <t>01466</t>
  </si>
  <si>
    <t>11521693707</t>
  </si>
  <si>
    <t>崔旭东</t>
  </si>
  <si>
    <t>6</t>
  </si>
  <si>
    <t>缺考</t>
  </si>
  <si>
    <t>1017海拉尔区第三中学数学教师1</t>
  </si>
  <si>
    <t>01439</t>
  </si>
  <si>
    <t>11521693724</t>
  </si>
  <si>
    <t>王丽红</t>
  </si>
  <si>
    <t>00085</t>
  </si>
  <si>
    <t>11521693723</t>
  </si>
  <si>
    <t>王蕊</t>
  </si>
  <si>
    <t>00932</t>
  </si>
  <si>
    <t>11521693722</t>
  </si>
  <si>
    <t>李芬</t>
  </si>
  <si>
    <t>1018海拉尔区铁路第三中学历史教师</t>
  </si>
  <si>
    <t>00276</t>
  </si>
  <si>
    <t>11521693729</t>
  </si>
  <si>
    <t>彭晓欢</t>
  </si>
  <si>
    <t>00139</t>
  </si>
  <si>
    <t>11521693727</t>
  </si>
  <si>
    <t>胡素亚</t>
  </si>
  <si>
    <t>达斡尔族</t>
  </si>
  <si>
    <t>01215</t>
  </si>
  <si>
    <t>11621700503</t>
  </si>
  <si>
    <t>胡德尔</t>
  </si>
  <si>
    <t>男</t>
  </si>
  <si>
    <t>00770</t>
  </si>
  <si>
    <t>11521693801</t>
  </si>
  <si>
    <t>白静静</t>
  </si>
  <si>
    <t>00618</t>
  </si>
  <si>
    <t>11521693802</t>
  </si>
  <si>
    <t>刘静</t>
  </si>
  <si>
    <t>未参加复审</t>
  </si>
  <si>
    <t>00322</t>
  </si>
  <si>
    <t>11521693728</t>
  </si>
  <si>
    <t>灵灵</t>
  </si>
  <si>
    <t>复审未通过</t>
  </si>
  <si>
    <t>1019海拉尔区铁路第三中学音乐教师</t>
  </si>
  <si>
    <t>00231</t>
  </si>
  <si>
    <t>11321682520</t>
  </si>
  <si>
    <t>王思远</t>
  </si>
  <si>
    <t>00964</t>
  </si>
  <si>
    <t>11321682523</t>
  </si>
  <si>
    <t>李慧萍</t>
  </si>
  <si>
    <t>01204</t>
  </si>
  <si>
    <t>11321682522</t>
  </si>
  <si>
    <t>金花</t>
  </si>
  <si>
    <t>放弃</t>
  </si>
  <si>
    <t>1020海拉尔区第五中学语文教师1</t>
  </si>
  <si>
    <t>01102</t>
  </si>
  <si>
    <t>11521693812</t>
  </si>
  <si>
    <t>赵哲</t>
  </si>
  <si>
    <t>01258</t>
  </si>
  <si>
    <t>11521693815</t>
  </si>
  <si>
    <t>崔文</t>
  </si>
  <si>
    <t>01036</t>
  </si>
  <si>
    <t>11521693813</t>
  </si>
  <si>
    <t>赵彤</t>
  </si>
  <si>
    <t>00182</t>
  </si>
  <si>
    <t>11521693808</t>
  </si>
  <si>
    <t>阿娟</t>
  </si>
  <si>
    <t>鄂温克族</t>
  </si>
  <si>
    <t>01478</t>
  </si>
  <si>
    <t>11521693809</t>
  </si>
  <si>
    <t>冯瑶</t>
  </si>
  <si>
    <t>00143</t>
  </si>
  <si>
    <t>11521693807</t>
  </si>
  <si>
    <t>赵美娇</t>
  </si>
  <si>
    <t>00874</t>
  </si>
  <si>
    <t>11521693803</t>
  </si>
  <si>
    <t>杜鲁南</t>
  </si>
  <si>
    <t>7</t>
  </si>
  <si>
    <t>01634</t>
  </si>
  <si>
    <t>11521693810</t>
  </si>
  <si>
    <t>魏海波</t>
  </si>
  <si>
    <t>8</t>
  </si>
  <si>
    <t>00355</t>
  </si>
  <si>
    <t>11521693806</t>
  </si>
  <si>
    <t>包慧茹</t>
  </si>
  <si>
    <t>9</t>
  </si>
  <si>
    <t>01677</t>
  </si>
  <si>
    <t>11521693811</t>
  </si>
  <si>
    <t>安娜</t>
  </si>
  <si>
    <t>10</t>
  </si>
  <si>
    <t>00861</t>
  </si>
  <si>
    <t>11521693804</t>
  </si>
  <si>
    <t>王鑫蕊</t>
  </si>
  <si>
    <t>11</t>
  </si>
  <si>
    <t>00850</t>
  </si>
  <si>
    <t>11521693805</t>
  </si>
  <si>
    <t>李玲玲</t>
  </si>
  <si>
    <t>12</t>
  </si>
  <si>
    <t>1021海拉尔区第五中学数学教师1</t>
  </si>
  <si>
    <t>01507</t>
  </si>
  <si>
    <t>11521693819</t>
  </si>
  <si>
    <t>田园</t>
  </si>
  <si>
    <t>01653</t>
  </si>
  <si>
    <t>11521693818</t>
  </si>
  <si>
    <t>杨红瑞</t>
  </si>
  <si>
    <t>00022</t>
  </si>
  <si>
    <t>11521693820</t>
  </si>
  <si>
    <t>刘鑫</t>
  </si>
  <si>
    <t>01248</t>
  </si>
  <si>
    <t>11521693817</t>
  </si>
  <si>
    <t>李涵</t>
  </si>
  <si>
    <t>1022海拉尔区第五中学英语教师1</t>
  </si>
  <si>
    <t>00016</t>
  </si>
  <si>
    <t>11321682605</t>
  </si>
  <si>
    <t>哈斯图雅</t>
  </si>
  <si>
    <t>01745</t>
  </si>
  <si>
    <t>11321682530</t>
  </si>
  <si>
    <t>明光</t>
  </si>
  <si>
    <t>00721</t>
  </si>
  <si>
    <t>11321682609</t>
  </si>
  <si>
    <t>何庆峰</t>
  </si>
  <si>
    <t>00927</t>
  </si>
  <si>
    <t>11321682615</t>
  </si>
  <si>
    <t>梁金珠</t>
  </si>
  <si>
    <t>01173</t>
  </si>
  <si>
    <t>11321682525</t>
  </si>
  <si>
    <t>德格吉日呼</t>
  </si>
  <si>
    <t>00744</t>
  </si>
  <si>
    <t>11321682616</t>
  </si>
  <si>
    <t>李丹丹</t>
  </si>
  <si>
    <t>1023海拉尔区第五中学音乐教师</t>
  </si>
  <si>
    <t>00617</t>
  </si>
  <si>
    <t>11521693821</t>
  </si>
  <si>
    <t>王伊娜</t>
  </si>
  <si>
    <t>01965</t>
  </si>
  <si>
    <t>11521693823</t>
  </si>
  <si>
    <t>刘天斯</t>
  </si>
  <si>
    <t>1025海拉尔区学府路中学政治教师</t>
  </si>
  <si>
    <t>01597</t>
  </si>
  <si>
    <t>11521693826</t>
  </si>
  <si>
    <t>崔晓丽</t>
  </si>
  <si>
    <t>01595</t>
  </si>
  <si>
    <t>11521693827</t>
  </si>
  <si>
    <t>包红玲</t>
  </si>
  <si>
    <t>00741</t>
  </si>
  <si>
    <t>11521693829</t>
  </si>
  <si>
    <t>韩园园</t>
  </si>
  <si>
    <t>01637</t>
  </si>
  <si>
    <t>11521693825</t>
  </si>
  <si>
    <t>王雨</t>
  </si>
  <si>
    <t>01980</t>
  </si>
  <si>
    <t>11621700504</t>
  </si>
  <si>
    <t>李红艳</t>
  </si>
  <si>
    <t>01302</t>
  </si>
  <si>
    <t>11521693828</t>
  </si>
  <si>
    <t>包乌云</t>
  </si>
  <si>
    <t>1026海拉尔区谢尔塔拉中心校计算机教师1</t>
  </si>
  <si>
    <t>01539</t>
  </si>
  <si>
    <t>11521693905</t>
  </si>
  <si>
    <t>辛鑫</t>
  </si>
  <si>
    <t>00025</t>
  </si>
  <si>
    <t>11521693903</t>
  </si>
  <si>
    <t>于点</t>
  </si>
  <si>
    <t>00005</t>
  </si>
  <si>
    <t>11521693902</t>
  </si>
  <si>
    <t>艾佳慧</t>
  </si>
  <si>
    <t>01463</t>
  </si>
  <si>
    <t>11521693906</t>
  </si>
  <si>
    <t>格力板</t>
  </si>
  <si>
    <t>01420</t>
  </si>
  <si>
    <t>11621700507</t>
  </si>
  <si>
    <t>王牡丹</t>
  </si>
  <si>
    <t>00797</t>
  </si>
  <si>
    <t>11521693901</t>
  </si>
  <si>
    <t>范莉娟</t>
  </si>
  <si>
    <t>1027海拉尔区谢尔塔拉中心校体育教师1</t>
  </si>
  <si>
    <t>01703</t>
  </si>
  <si>
    <t>11321682623</t>
  </si>
  <si>
    <t>额尔敦巴特尔</t>
  </si>
  <si>
    <t>01305</t>
  </si>
  <si>
    <t>11321682626</t>
  </si>
  <si>
    <t>特格喜吉力根</t>
  </si>
  <si>
    <t>01671</t>
  </si>
  <si>
    <t>11321682622</t>
  </si>
  <si>
    <t>苏德</t>
  </si>
  <si>
    <t>01586</t>
  </si>
  <si>
    <t>11321682624</t>
  </si>
  <si>
    <t>乌吉斯古楞</t>
  </si>
  <si>
    <t>01578</t>
  </si>
  <si>
    <t>11321682625</t>
  </si>
  <si>
    <t>宝泉</t>
  </si>
  <si>
    <t>1028海拉尔区谢尔塔拉中心校音乐教师</t>
  </si>
  <si>
    <t>00100</t>
  </si>
  <si>
    <t>11321682708</t>
  </si>
  <si>
    <t>敖民</t>
  </si>
  <si>
    <t>01012</t>
  </si>
  <si>
    <t>11321682628</t>
  </si>
  <si>
    <t>斯日古楞</t>
  </si>
  <si>
    <t>00339</t>
  </si>
  <si>
    <t>11321682707</t>
  </si>
  <si>
    <t>巴特尔</t>
  </si>
  <si>
    <t>00524</t>
  </si>
  <si>
    <t>11321682703</t>
  </si>
  <si>
    <t>兰兰</t>
  </si>
  <si>
    <t>00716</t>
  </si>
  <si>
    <t>11321682704</t>
  </si>
  <si>
    <t>苏日娜</t>
  </si>
  <si>
    <t>00383</t>
  </si>
  <si>
    <t>11321682706</t>
  </si>
  <si>
    <t>阿拉腾新妮</t>
  </si>
  <si>
    <t>1029海拉尔区胜利街小学语文教师1</t>
  </si>
  <si>
    <t>01817</t>
  </si>
  <si>
    <t>11521693909</t>
  </si>
  <si>
    <t>米晓楠</t>
  </si>
  <si>
    <t>00040</t>
  </si>
  <si>
    <t>11521693914</t>
  </si>
  <si>
    <t>沙国慧</t>
  </si>
  <si>
    <t>00282</t>
  </si>
  <si>
    <t>11521693915</t>
  </si>
  <si>
    <t>韩旭</t>
  </si>
  <si>
    <t>01519</t>
  </si>
  <si>
    <t>11521693911</t>
  </si>
  <si>
    <t>王智慧</t>
  </si>
  <si>
    <t>01557</t>
  </si>
  <si>
    <t>11521693912</t>
  </si>
  <si>
    <t>胡英雪</t>
  </si>
  <si>
    <t>01816</t>
  </si>
  <si>
    <t>11521693908</t>
  </si>
  <si>
    <t>赵雪纯</t>
  </si>
  <si>
    <t>1030海拉尔区胜利街小学美术教师</t>
  </si>
  <si>
    <t>01004</t>
  </si>
  <si>
    <t>11521693920</t>
  </si>
  <si>
    <t>萨出拉</t>
  </si>
  <si>
    <t>00443</t>
  </si>
  <si>
    <t>11521693918</t>
  </si>
  <si>
    <t>侯宇婷</t>
  </si>
  <si>
    <t>02000</t>
  </si>
  <si>
    <t>11521693922</t>
  </si>
  <si>
    <t>史佳玮</t>
  </si>
  <si>
    <t>1031海拉尔区胜利街小学数学教师1</t>
  </si>
  <si>
    <t>00958</t>
  </si>
  <si>
    <t>11521693923</t>
  </si>
  <si>
    <t>李研</t>
  </si>
  <si>
    <t>01392</t>
  </si>
  <si>
    <t>11521693926</t>
  </si>
  <si>
    <t>欧阳广欣</t>
  </si>
  <si>
    <t>00160</t>
  </si>
  <si>
    <t>11521693927</t>
  </si>
  <si>
    <t>张月</t>
  </si>
  <si>
    <t>01391</t>
  </si>
  <si>
    <t>11521693925</t>
  </si>
  <si>
    <t>张洪燕</t>
  </si>
  <si>
    <t>01043</t>
  </si>
  <si>
    <t>11521693924</t>
  </si>
  <si>
    <t>涂慧君</t>
  </si>
  <si>
    <t>1032海拉尔区胜利街小学音乐教师</t>
  </si>
  <si>
    <t>00893</t>
  </si>
  <si>
    <t>11321682714</t>
  </si>
  <si>
    <t>萨仁</t>
  </si>
  <si>
    <t>00563</t>
  </si>
  <si>
    <t>11321682713</t>
  </si>
  <si>
    <t>麦丽斯</t>
  </si>
  <si>
    <t>01946</t>
  </si>
  <si>
    <t>11321682715</t>
  </si>
  <si>
    <t>散丹</t>
  </si>
  <si>
    <t>01299</t>
  </si>
  <si>
    <t>11321682718</t>
  </si>
  <si>
    <t>敖吐格吐</t>
  </si>
  <si>
    <t>00311</t>
  </si>
  <si>
    <t>11321682711</t>
  </si>
  <si>
    <t>通拉嘎</t>
  </si>
  <si>
    <t>01779</t>
  </si>
  <si>
    <t>11321682717</t>
  </si>
  <si>
    <t>阿伦高娃</t>
  </si>
  <si>
    <t>1034海拉尔区伊敏小学语文教师1</t>
  </si>
  <si>
    <t>02020</t>
  </si>
  <si>
    <t>11521694005</t>
  </si>
  <si>
    <t>张莹莹</t>
  </si>
  <si>
    <t>01111</t>
  </si>
  <si>
    <t>11521694003</t>
  </si>
  <si>
    <t>周丽娜</t>
  </si>
  <si>
    <t>02024</t>
  </si>
  <si>
    <t>11521694004</t>
  </si>
  <si>
    <t>狄玲玲</t>
  </si>
  <si>
    <t>00031</t>
  </si>
  <si>
    <t>11521693928</t>
  </si>
  <si>
    <t>赵贺</t>
  </si>
  <si>
    <t>00846</t>
  </si>
  <si>
    <t>11521693930</t>
  </si>
  <si>
    <t>志敏</t>
  </si>
  <si>
    <t>00829</t>
  </si>
  <si>
    <t>11521694001</t>
  </si>
  <si>
    <t>孟庆涛</t>
  </si>
  <si>
    <t>1035海拉尔区伊敏小学体育教师</t>
  </si>
  <si>
    <t>01606</t>
  </si>
  <si>
    <t>11321682726</t>
  </si>
  <si>
    <t>于朝鲁门</t>
  </si>
  <si>
    <t>01690</t>
  </si>
  <si>
    <t>11321682723</t>
  </si>
  <si>
    <t>01295</t>
  </si>
  <si>
    <t>11321682719</t>
  </si>
  <si>
    <t>七龙</t>
  </si>
  <si>
    <t>01599</t>
  </si>
  <si>
    <t>11321682725</t>
  </si>
  <si>
    <t>嘎拉巴日</t>
  </si>
  <si>
    <t>01645</t>
  </si>
  <si>
    <t>11321682728</t>
  </si>
  <si>
    <t>辛红成</t>
  </si>
  <si>
    <t>00610</t>
  </si>
  <si>
    <t>11321682730</t>
  </si>
  <si>
    <t>娜仁那</t>
  </si>
  <si>
    <t>1037海拉尔区头道街小学体育教师1</t>
  </si>
  <si>
    <t>00598</t>
  </si>
  <si>
    <t>11521694010</t>
  </si>
  <si>
    <t>韩爽</t>
  </si>
  <si>
    <t>01242</t>
  </si>
  <si>
    <t>11521694008</t>
  </si>
  <si>
    <t>闫雪丹</t>
  </si>
  <si>
    <t>01075</t>
  </si>
  <si>
    <t>11521694007</t>
  </si>
  <si>
    <t>华帅</t>
  </si>
  <si>
    <t>01997</t>
  </si>
  <si>
    <t>11521694006</t>
  </si>
  <si>
    <t>任德成</t>
  </si>
  <si>
    <t>01576</t>
  </si>
  <si>
    <t>11521694009</t>
  </si>
  <si>
    <t>白鹏</t>
  </si>
  <si>
    <t>00467</t>
  </si>
  <si>
    <t>11521694011</t>
  </si>
  <si>
    <t>楚法宪</t>
  </si>
  <si>
    <t>1038海拉尔区蒙古族中学语文教师</t>
  </si>
  <si>
    <t>00536</t>
  </si>
  <si>
    <t>11321682805</t>
  </si>
  <si>
    <t>张代兄</t>
  </si>
  <si>
    <t>01472</t>
  </si>
  <si>
    <t>11321682822</t>
  </si>
  <si>
    <t>00609</t>
  </si>
  <si>
    <t>11321682803</t>
  </si>
  <si>
    <t>萨如拉</t>
  </si>
  <si>
    <t>01224</t>
  </si>
  <si>
    <t>11321682903</t>
  </si>
  <si>
    <t>吴星</t>
  </si>
  <si>
    <t>00123</t>
  </si>
  <si>
    <t>11321682815</t>
  </si>
  <si>
    <t>白丽花</t>
  </si>
  <si>
    <t>01592</t>
  </si>
  <si>
    <t>11321682820</t>
  </si>
  <si>
    <t>朝木力格</t>
  </si>
  <si>
    <t>1039海拉尔区向阳学校音乐教师</t>
  </si>
  <si>
    <t>00980</t>
  </si>
  <si>
    <t>11321682910</t>
  </si>
  <si>
    <t>朝格苏力德</t>
  </si>
  <si>
    <t>01260</t>
  </si>
  <si>
    <t>11321682909</t>
  </si>
  <si>
    <t>吴双英</t>
  </si>
  <si>
    <t>01146</t>
  </si>
  <si>
    <t>11321682911</t>
  </si>
  <si>
    <t>海丽斯</t>
  </si>
  <si>
    <t>01842</t>
  </si>
  <si>
    <t>11321682912</t>
  </si>
  <si>
    <t>乌日胡</t>
  </si>
  <si>
    <t>00674</t>
  </si>
  <si>
    <t>11321682915</t>
  </si>
  <si>
    <t>刘高娃</t>
  </si>
  <si>
    <t>1040海拉尔区呼伦小学汉语文教师</t>
  </si>
  <si>
    <t>00550</t>
  </si>
  <si>
    <t>11321682922</t>
  </si>
  <si>
    <t>策力木格</t>
  </si>
  <si>
    <t>01279</t>
  </si>
  <si>
    <t>11321683107</t>
  </si>
  <si>
    <t>锡林苏布达</t>
  </si>
  <si>
    <t>00108</t>
  </si>
  <si>
    <t>11321683003</t>
  </si>
  <si>
    <t>乌云嘎</t>
  </si>
  <si>
    <t>00321</t>
  </si>
  <si>
    <t>11321683013</t>
  </si>
  <si>
    <t>希和勒</t>
  </si>
  <si>
    <t>01608</t>
  </si>
  <si>
    <t>11321683030</t>
  </si>
  <si>
    <t>钱达木尼</t>
  </si>
  <si>
    <t>00192</t>
  </si>
  <si>
    <t>11321683012</t>
  </si>
  <si>
    <t>其乐木格</t>
  </si>
  <si>
    <t>1041海拉尔区呼伦小学数学教师</t>
  </si>
  <si>
    <t>00839</t>
  </si>
  <si>
    <t>11321690103</t>
  </si>
  <si>
    <t>陈吐牙</t>
  </si>
  <si>
    <t>00279</t>
  </si>
  <si>
    <t>11321683215</t>
  </si>
  <si>
    <t>南丁</t>
  </si>
  <si>
    <t>00336</t>
  </si>
  <si>
    <t>11321683212</t>
  </si>
  <si>
    <t>李斯芹</t>
  </si>
  <si>
    <t>00371</t>
  </si>
  <si>
    <t>11321683211</t>
  </si>
  <si>
    <t>乌吉斯</t>
  </si>
  <si>
    <t>01166</t>
  </si>
  <si>
    <t>11321683129</t>
  </si>
  <si>
    <t>彦春</t>
  </si>
  <si>
    <t>00763</t>
  </si>
  <si>
    <t>11321683224</t>
  </si>
  <si>
    <t>额尔敦其其格</t>
  </si>
  <si>
    <t>01970</t>
  </si>
  <si>
    <t>11321683206</t>
  </si>
  <si>
    <t>张艳茹</t>
  </si>
  <si>
    <t>01265</t>
  </si>
  <si>
    <t>11321683122</t>
  </si>
  <si>
    <t>苏日古嘎</t>
  </si>
  <si>
    <t>00199</t>
  </si>
  <si>
    <t>11321683218</t>
  </si>
  <si>
    <t>01019</t>
  </si>
  <si>
    <t>11321683124</t>
  </si>
  <si>
    <t>白苏日古嘎</t>
  </si>
  <si>
    <t>00896</t>
  </si>
  <si>
    <t>11321683230</t>
  </si>
  <si>
    <t>那达木斯楞</t>
  </si>
  <si>
    <t>01681</t>
  </si>
  <si>
    <t>11321683203</t>
  </si>
  <si>
    <t>娜仁吐雅</t>
  </si>
  <si>
    <t>1042海拉尔区回民小学音乐教师</t>
  </si>
  <si>
    <t>01310</t>
  </si>
  <si>
    <t>11321690118</t>
  </si>
  <si>
    <t>敖仁塞汉</t>
  </si>
  <si>
    <t>01100</t>
  </si>
  <si>
    <t>11321690117</t>
  </si>
  <si>
    <t>策力格尔</t>
  </si>
  <si>
    <t>00483</t>
  </si>
  <si>
    <t>11321690112</t>
  </si>
  <si>
    <t>阿如娜</t>
  </si>
  <si>
    <t>01562</t>
  </si>
  <si>
    <t>11321690116</t>
  </si>
  <si>
    <t>萨洋</t>
  </si>
  <si>
    <t>01663</t>
  </si>
  <si>
    <t>11321690115</t>
  </si>
  <si>
    <t>白苏日古格其其格</t>
  </si>
  <si>
    <t>01990</t>
  </si>
  <si>
    <t>11321690113</t>
  </si>
  <si>
    <t>岱钦</t>
  </si>
  <si>
    <t>2027海拉尔区现代产业技术职业学校会计专业教师</t>
  </si>
  <si>
    <t>04346</t>
  </si>
  <si>
    <t>11121661202</t>
  </si>
  <si>
    <t>叶霜</t>
  </si>
  <si>
    <t>05222</t>
  </si>
  <si>
    <t>11121661221</t>
  </si>
  <si>
    <t>张倩倩</t>
  </si>
  <si>
    <t>04224</t>
  </si>
  <si>
    <t>11121661204</t>
  </si>
  <si>
    <t>宋宝明</t>
  </si>
  <si>
    <t>03030</t>
  </si>
  <si>
    <t>11121661313</t>
  </si>
  <si>
    <t>詹婷婷</t>
  </si>
  <si>
    <t>06604</t>
  </si>
  <si>
    <t>11121661130</t>
  </si>
  <si>
    <t>马晓萍</t>
  </si>
  <si>
    <t>03674</t>
  </si>
  <si>
    <t>11121661215</t>
  </si>
  <si>
    <t>叶雯</t>
  </si>
  <si>
    <t>2028海拉尔区现代产业技术职业学校建筑专业教师</t>
  </si>
  <si>
    <t>02531</t>
  </si>
  <si>
    <t>11121661317</t>
  </si>
  <si>
    <t>宋晶晶</t>
  </si>
  <si>
    <t>04422</t>
  </si>
  <si>
    <t>11121661322</t>
  </si>
  <si>
    <t>宋东阳</t>
  </si>
  <si>
    <t>04526</t>
  </si>
  <si>
    <t>11121661321</t>
  </si>
  <si>
    <t>王丹</t>
  </si>
  <si>
    <t>02365</t>
  </si>
  <si>
    <t>11121661318</t>
  </si>
  <si>
    <t>王震</t>
  </si>
  <si>
    <t>05635</t>
  </si>
  <si>
    <t>11121661319</t>
  </si>
  <si>
    <t>张琪</t>
  </si>
  <si>
    <t>07051</t>
  </si>
  <si>
    <t>11121661324</t>
  </si>
  <si>
    <t>恩格乐</t>
  </si>
  <si>
    <t>2029海拉尔区第三中学英语教师2</t>
  </si>
  <si>
    <t>05916</t>
  </si>
  <si>
    <t>11121661415</t>
  </si>
  <si>
    <t>朱丽梅</t>
  </si>
  <si>
    <t>04207</t>
  </si>
  <si>
    <t>11121661401</t>
  </si>
  <si>
    <t>孙蔷</t>
  </si>
  <si>
    <t>05972</t>
  </si>
  <si>
    <t>11121661414</t>
  </si>
  <si>
    <t>李卿</t>
  </si>
  <si>
    <t>06248</t>
  </si>
  <si>
    <t>11121661419</t>
  </si>
  <si>
    <t>矫芳芳</t>
  </si>
  <si>
    <t>02518</t>
  </si>
  <si>
    <t>11121661425</t>
  </si>
  <si>
    <t>信宇航</t>
  </si>
  <si>
    <t>04812</t>
  </si>
  <si>
    <t>11121661403</t>
  </si>
  <si>
    <t>于丹丹</t>
  </si>
  <si>
    <t>2030海拉尔区第三中学物理教师</t>
  </si>
  <si>
    <t>03628</t>
  </si>
  <si>
    <t>11121661430</t>
  </si>
  <si>
    <t>齐海君</t>
  </si>
  <si>
    <t>04332</t>
  </si>
  <si>
    <t>11121661504</t>
  </si>
  <si>
    <t>姜丽</t>
  </si>
  <si>
    <t>03812</t>
  </si>
  <si>
    <t>11121661501</t>
  </si>
  <si>
    <t>李璐</t>
  </si>
  <si>
    <t>03855</t>
  </si>
  <si>
    <t>11121661502</t>
  </si>
  <si>
    <t>谢恒扬</t>
  </si>
  <si>
    <t>04687</t>
  </si>
  <si>
    <t>11121661503</t>
  </si>
  <si>
    <t>晓敏</t>
  </si>
  <si>
    <t>07420</t>
  </si>
  <si>
    <t>11121661506</t>
  </si>
  <si>
    <t>王群</t>
  </si>
  <si>
    <t>2031海拉尔区第三中学计算机教师</t>
  </si>
  <si>
    <t>06415</t>
  </si>
  <si>
    <t>11121661515</t>
  </si>
  <si>
    <t>王楠</t>
  </si>
  <si>
    <t>03621</t>
  </si>
  <si>
    <t>11121661513</t>
  </si>
  <si>
    <t>王雪</t>
  </si>
  <si>
    <t>02158</t>
  </si>
  <si>
    <t>11121661520</t>
  </si>
  <si>
    <t>陈慧娴</t>
  </si>
  <si>
    <t>04604</t>
  </si>
  <si>
    <t>11121661511</t>
  </si>
  <si>
    <t>李禹洁</t>
  </si>
  <si>
    <t>06508</t>
  </si>
  <si>
    <t>11121661509</t>
  </si>
  <si>
    <t>赵晓红</t>
  </si>
  <si>
    <t>02786</t>
  </si>
  <si>
    <t>11121661518</t>
  </si>
  <si>
    <t>刘琪</t>
  </si>
  <si>
    <t>2032海拉尔区第三中学生物教师</t>
  </si>
  <si>
    <t>02074</t>
  </si>
  <si>
    <t>11121661521</t>
  </si>
  <si>
    <t>郭立</t>
  </si>
  <si>
    <t>04420</t>
  </si>
  <si>
    <t>11121661610</t>
  </si>
  <si>
    <t>董婉婷</t>
  </si>
  <si>
    <t>05067</t>
  </si>
  <si>
    <t>11121661602</t>
  </si>
  <si>
    <t>牛欣欣</t>
  </si>
  <si>
    <t>04076</t>
  </si>
  <si>
    <t>11121661605</t>
  </si>
  <si>
    <t>柯继</t>
  </si>
  <si>
    <t>06569</t>
  </si>
  <si>
    <t>11121661612</t>
  </si>
  <si>
    <t>匡天博</t>
  </si>
  <si>
    <t>04280</t>
  </si>
  <si>
    <t>11121661609</t>
  </si>
  <si>
    <t>李凤玉</t>
  </si>
  <si>
    <t>2033海拉尔区第三中学语文教师</t>
  </si>
  <si>
    <t>02808</t>
  </si>
  <si>
    <t>11121661702</t>
  </si>
  <si>
    <t>李汇榛</t>
  </si>
  <si>
    <t>06742</t>
  </si>
  <si>
    <t>11121661625</t>
  </si>
  <si>
    <t>包博</t>
  </si>
  <si>
    <t>06446</t>
  </si>
  <si>
    <t>11121661623</t>
  </si>
  <si>
    <t>郎月圆</t>
  </si>
  <si>
    <t>03498</t>
  </si>
  <si>
    <t>11121661628</t>
  </si>
  <si>
    <t>段继茹</t>
  </si>
  <si>
    <t>07334</t>
  </si>
  <si>
    <t>11121661618</t>
  </si>
  <si>
    <t>潘莹</t>
  </si>
  <si>
    <t>04444</t>
  </si>
  <si>
    <t>11121661626</t>
  </si>
  <si>
    <t>满雪</t>
  </si>
  <si>
    <t>2034海拉尔区第三中学数学教师2</t>
  </si>
  <si>
    <t>07405</t>
  </si>
  <si>
    <t>11121661721</t>
  </si>
  <si>
    <t>贾晓燕</t>
  </si>
  <si>
    <t>04258</t>
  </si>
  <si>
    <t>11121661719</t>
  </si>
  <si>
    <t>王中美</t>
  </si>
  <si>
    <t>02592</t>
  </si>
  <si>
    <t>11121661704</t>
  </si>
  <si>
    <t>王鑫</t>
  </si>
  <si>
    <t>05065</t>
  </si>
  <si>
    <t>11121661715</t>
  </si>
  <si>
    <t>张亚菲</t>
  </si>
  <si>
    <t>03649</t>
  </si>
  <si>
    <t>11121661716</t>
  </si>
  <si>
    <t>燕聪妮</t>
  </si>
  <si>
    <t>04351</t>
  </si>
  <si>
    <t>11121661718</t>
  </si>
  <si>
    <t>陈双红</t>
  </si>
  <si>
    <t>2035海拉尔区铁路第一中学数学教师</t>
  </si>
  <si>
    <t>07696</t>
  </si>
  <si>
    <t>11121661724</t>
  </si>
  <si>
    <t>贺瑾环</t>
  </si>
  <si>
    <t>07675</t>
  </si>
  <si>
    <t>11121661725</t>
  </si>
  <si>
    <t>刘晓蕾</t>
  </si>
  <si>
    <t>05602</t>
  </si>
  <si>
    <t>11121661801</t>
  </si>
  <si>
    <t>陈俊章</t>
  </si>
  <si>
    <t>06640</t>
  </si>
  <si>
    <t>11121661727</t>
  </si>
  <si>
    <t>高宇芝</t>
  </si>
  <si>
    <t>06170</t>
  </si>
  <si>
    <t>11121661805</t>
  </si>
  <si>
    <t>胡春霞</t>
  </si>
  <si>
    <t>05819</t>
  </si>
  <si>
    <t>11121661803</t>
  </si>
  <si>
    <t>包雨春</t>
  </si>
  <si>
    <t>2036海拉尔区铁路第一中学化学教师</t>
  </si>
  <si>
    <t>05209</t>
  </si>
  <si>
    <t>11121661816</t>
  </si>
  <si>
    <t>刘秀丽</t>
  </si>
  <si>
    <t>04450</t>
  </si>
  <si>
    <t>11121661824</t>
  </si>
  <si>
    <t>徐兵</t>
  </si>
  <si>
    <t>04433</t>
  </si>
  <si>
    <t>11121661821</t>
  </si>
  <si>
    <t>迟金明</t>
  </si>
  <si>
    <t>03304</t>
  </si>
  <si>
    <t>11121661810</t>
  </si>
  <si>
    <t>包满静</t>
  </si>
  <si>
    <t>06478</t>
  </si>
  <si>
    <t>11121661906</t>
  </si>
  <si>
    <t>高晓飞</t>
  </si>
  <si>
    <t>04370</t>
  </si>
  <si>
    <t>11121661822</t>
  </si>
  <si>
    <t>战文会</t>
  </si>
  <si>
    <t>2037海拉尔区实验高中政治教师</t>
  </si>
  <si>
    <t>05006</t>
  </si>
  <si>
    <t>11121661917</t>
  </si>
  <si>
    <t>张婷婷</t>
  </si>
  <si>
    <t>07725</t>
  </si>
  <si>
    <t>11121661912</t>
  </si>
  <si>
    <t>婵媛</t>
  </si>
  <si>
    <t>03409</t>
  </si>
  <si>
    <t>11121661922</t>
  </si>
  <si>
    <t>高明鑫</t>
  </si>
  <si>
    <t>05638</t>
  </si>
  <si>
    <t>11121661918</t>
  </si>
  <si>
    <t>包思彤</t>
  </si>
  <si>
    <t>03699</t>
  </si>
  <si>
    <t>11121661915</t>
  </si>
  <si>
    <t>高哲</t>
  </si>
  <si>
    <t>03827</t>
  </si>
  <si>
    <t>11121661916</t>
  </si>
  <si>
    <t>其力木格</t>
  </si>
  <si>
    <t>2038海拉尔区实验高中英语教师</t>
  </si>
  <si>
    <t>06343</t>
  </si>
  <si>
    <t>11121662002</t>
  </si>
  <si>
    <t>李日新</t>
  </si>
  <si>
    <t>06229</t>
  </si>
  <si>
    <t>11121662003</t>
  </si>
  <si>
    <t>周晓爽</t>
  </si>
  <si>
    <t>07560</t>
  </si>
  <si>
    <t>11121662019</t>
  </si>
  <si>
    <t>张琦</t>
  </si>
  <si>
    <t>04198</t>
  </si>
  <si>
    <t>11121662008</t>
  </si>
  <si>
    <t>李紫薇</t>
  </si>
  <si>
    <t>06866</t>
  </si>
  <si>
    <t>11121662012</t>
  </si>
  <si>
    <t>张姣</t>
  </si>
  <si>
    <t>04004</t>
  </si>
  <si>
    <t>11121662004</t>
  </si>
  <si>
    <t>邵明月</t>
  </si>
  <si>
    <t>2039呼伦贝尔市中心城新区新海中学政治教师</t>
  </si>
  <si>
    <t>07422</t>
  </si>
  <si>
    <t>11121662022</t>
  </si>
  <si>
    <t>车翊萌</t>
  </si>
  <si>
    <t>02160</t>
  </si>
  <si>
    <t>11121662102</t>
  </si>
  <si>
    <t>谢丹丹</t>
  </si>
  <si>
    <t>02257</t>
  </si>
  <si>
    <t>11121662101</t>
  </si>
  <si>
    <t>张玉姝</t>
  </si>
  <si>
    <t>02895</t>
  </si>
  <si>
    <t>11121662106</t>
  </si>
  <si>
    <t>陆璐</t>
  </si>
  <si>
    <t>02536</t>
  </si>
  <si>
    <t>11121662103</t>
  </si>
  <si>
    <t>张馨璐</t>
  </si>
  <si>
    <t>05397</t>
  </si>
  <si>
    <t>11121662028</t>
  </si>
  <si>
    <t>张玉玉</t>
  </si>
  <si>
    <t>2040呼伦贝尔市中心城新区新海中学语文教师</t>
  </si>
  <si>
    <t>03322</t>
  </si>
  <si>
    <t>11121662108</t>
  </si>
  <si>
    <t>李惠</t>
  </si>
  <si>
    <t>04428</t>
  </si>
  <si>
    <t>11121662117</t>
  </si>
  <si>
    <t>蒋雅萌</t>
  </si>
  <si>
    <t>06131</t>
  </si>
  <si>
    <t>11121662115</t>
  </si>
  <si>
    <t>宫磊</t>
  </si>
  <si>
    <t>04852</t>
  </si>
  <si>
    <t>11121662119</t>
  </si>
  <si>
    <t>萨日娜</t>
  </si>
  <si>
    <t>04700</t>
  </si>
  <si>
    <t>11121662122</t>
  </si>
  <si>
    <t>周莹</t>
  </si>
  <si>
    <t>04693</t>
  </si>
  <si>
    <t>11121662121</t>
  </si>
  <si>
    <t>张雨溦</t>
  </si>
  <si>
    <t>2041呼伦贝尔市中心城新区新海中学数学教师</t>
  </si>
  <si>
    <t>06470</t>
  </si>
  <si>
    <t>11121662129</t>
  </si>
  <si>
    <t>房安亮</t>
  </si>
  <si>
    <t>03018</t>
  </si>
  <si>
    <t>11121662216</t>
  </si>
  <si>
    <t>拱亚楠</t>
  </si>
  <si>
    <t>05832</t>
  </si>
  <si>
    <t>11121662208</t>
  </si>
  <si>
    <t>王瑶</t>
  </si>
  <si>
    <t>06770</t>
  </si>
  <si>
    <t>11121662127</t>
  </si>
  <si>
    <t>张亚男</t>
  </si>
  <si>
    <t>02062</t>
  </si>
  <si>
    <t>11121662212</t>
  </si>
  <si>
    <t>张玲玲</t>
  </si>
  <si>
    <t>05634</t>
  </si>
  <si>
    <t>11121662210</t>
  </si>
  <si>
    <t>薛德龙</t>
  </si>
  <si>
    <t>2042呼伦贝尔市中心城新区新海中学英语教师</t>
  </si>
  <si>
    <t>05350</t>
  </si>
  <si>
    <t>11121662301</t>
  </si>
  <si>
    <t>杨梦雪</t>
  </si>
  <si>
    <t>03776</t>
  </si>
  <si>
    <t>11121662308</t>
  </si>
  <si>
    <t>王寒冰</t>
  </si>
  <si>
    <t>05963</t>
  </si>
  <si>
    <t>11121662303</t>
  </si>
  <si>
    <t>杨萍</t>
  </si>
  <si>
    <t>02601</t>
  </si>
  <si>
    <t>11121662226</t>
  </si>
  <si>
    <t>赵思遥</t>
  </si>
  <si>
    <t>06859</t>
  </si>
  <si>
    <t>11121662326</t>
  </si>
  <si>
    <t>周立波</t>
  </si>
  <si>
    <t>03739</t>
  </si>
  <si>
    <t>11121662309</t>
  </si>
  <si>
    <t>陈晓娇</t>
  </si>
  <si>
    <t>2043呼伦贝尔市中心城新区新海中学物理教师</t>
  </si>
  <si>
    <t>06225</t>
  </si>
  <si>
    <t>11121662407</t>
  </si>
  <si>
    <t>张倩</t>
  </si>
  <si>
    <t>06410</t>
  </si>
  <si>
    <t>11121662409</t>
  </si>
  <si>
    <t>马筱莹</t>
  </si>
  <si>
    <t>04623</t>
  </si>
  <si>
    <t>11121662405</t>
  </si>
  <si>
    <t>刘霖</t>
  </si>
  <si>
    <t>05384</t>
  </si>
  <si>
    <t>11121662413</t>
  </si>
  <si>
    <t>路辉伟</t>
  </si>
  <si>
    <t>03137</t>
  </si>
  <si>
    <t>11121662415</t>
  </si>
  <si>
    <t>田强</t>
  </si>
  <si>
    <t>06928</t>
  </si>
  <si>
    <t>11221681623</t>
  </si>
  <si>
    <t>胡格吉夫</t>
  </si>
  <si>
    <t>2044呼伦贝尔市中心城新区新海中学地理教师</t>
  </si>
  <si>
    <t>06238</t>
  </si>
  <si>
    <t>11121662421</t>
  </si>
  <si>
    <t>乔丝琪</t>
  </si>
  <si>
    <t>04132</t>
  </si>
  <si>
    <t>11121662423</t>
  </si>
  <si>
    <t>马蕊</t>
  </si>
  <si>
    <t>04040</t>
  </si>
  <si>
    <t>11121662424</t>
  </si>
  <si>
    <t>陈文娜</t>
  </si>
  <si>
    <t>03671</t>
  </si>
  <si>
    <t>11121662425</t>
  </si>
  <si>
    <t>李静</t>
  </si>
  <si>
    <t>05847</t>
  </si>
  <si>
    <t>11121662419</t>
  </si>
  <si>
    <t>卢曙哲</t>
  </si>
  <si>
    <t>03524</t>
  </si>
  <si>
    <t>11121662427</t>
  </si>
  <si>
    <t>张国虎</t>
  </si>
  <si>
    <t>2045海拉尔区第五中学地理教师</t>
  </si>
  <si>
    <t>04214</t>
  </si>
  <si>
    <t>11121662428</t>
  </si>
  <si>
    <t>王宁</t>
  </si>
  <si>
    <t>同一职位总成绩出现并列情况，排名以专业测试成绩高者为准</t>
  </si>
  <si>
    <t>04614</t>
  </si>
  <si>
    <t>11121662429</t>
  </si>
  <si>
    <t>李海杰</t>
  </si>
  <si>
    <t>07821</t>
  </si>
  <si>
    <t>11121662507</t>
  </si>
  <si>
    <t>刘雪莹</t>
  </si>
  <si>
    <t>05064</t>
  </si>
  <si>
    <t>11121662505</t>
  </si>
  <si>
    <t>孟祥宇</t>
  </si>
  <si>
    <t>06363</t>
  </si>
  <si>
    <t>11121662501</t>
  </si>
  <si>
    <t>冰玉</t>
  </si>
  <si>
    <t>06012</t>
  </si>
  <si>
    <t>11121662503</t>
  </si>
  <si>
    <t>李晓川</t>
  </si>
  <si>
    <t>2046海拉尔区第五中学体育教师</t>
  </si>
  <si>
    <t>04140</t>
  </si>
  <si>
    <t>11121662626</t>
  </si>
  <si>
    <t>哈恩鑫</t>
  </si>
  <si>
    <t>04567</t>
  </si>
  <si>
    <t>11121662610</t>
  </si>
  <si>
    <t>郭松鹤</t>
  </si>
  <si>
    <t>03510</t>
  </si>
  <si>
    <t>11121662619</t>
  </si>
  <si>
    <t>包国强</t>
  </si>
  <si>
    <t>03100</t>
  </si>
  <si>
    <t>11121662518</t>
  </si>
  <si>
    <t>孙宏宇</t>
  </si>
  <si>
    <t>06019</t>
  </si>
  <si>
    <t>11121662604</t>
  </si>
  <si>
    <t>游祝玲</t>
  </si>
  <si>
    <t>06204</t>
  </si>
  <si>
    <t>11121662608</t>
  </si>
  <si>
    <t>刘金波</t>
  </si>
  <si>
    <t>2047海拉尔区第五中学语文教师2</t>
  </si>
  <si>
    <t>03420</t>
  </si>
  <si>
    <t>11121662706</t>
  </si>
  <si>
    <t>乔慧倩</t>
  </si>
  <si>
    <t>04425</t>
  </si>
  <si>
    <t>11121662630</t>
  </si>
  <si>
    <t>何盈</t>
  </si>
  <si>
    <t>06740</t>
  </si>
  <si>
    <t>11121662711</t>
  </si>
  <si>
    <t>李文静</t>
  </si>
  <si>
    <t>04505</t>
  </si>
  <si>
    <t>11121662701</t>
  </si>
  <si>
    <t>张慧</t>
  </si>
  <si>
    <t>07981</t>
  </si>
  <si>
    <t>11121662707</t>
  </si>
  <si>
    <t>商晓微</t>
  </si>
  <si>
    <t>07940</t>
  </si>
  <si>
    <t>2048海拉尔区第五中学美术教师</t>
  </si>
  <si>
    <t>03379</t>
  </si>
  <si>
    <t>11121662725</t>
  </si>
  <si>
    <t>李思</t>
  </si>
  <si>
    <t>06469</t>
  </si>
  <si>
    <t>11121662719</t>
  </si>
  <si>
    <t>魏秀颖</t>
  </si>
  <si>
    <t>06750</t>
  </si>
  <si>
    <t>11121662717</t>
  </si>
  <si>
    <t>金铭</t>
  </si>
  <si>
    <t>06791</t>
  </si>
  <si>
    <t>11121662714</t>
  </si>
  <si>
    <t>李雪</t>
  </si>
  <si>
    <t>05608</t>
  </si>
  <si>
    <t>11121662808</t>
  </si>
  <si>
    <t>杨树鑫</t>
  </si>
  <si>
    <t>04591</t>
  </si>
  <si>
    <t>11121662819</t>
  </si>
  <si>
    <t>高伟</t>
  </si>
  <si>
    <t>2049海拉尔区第五中学数学教师2</t>
  </si>
  <si>
    <t>04463</t>
  </si>
  <si>
    <t>11121662827</t>
  </si>
  <si>
    <t>夏炜</t>
  </si>
  <si>
    <t>07044</t>
  </si>
  <si>
    <t>11121662911</t>
  </si>
  <si>
    <t>张雨馨</t>
  </si>
  <si>
    <t>05378</t>
  </si>
  <si>
    <t>11121662904</t>
  </si>
  <si>
    <t>袁淑婷</t>
  </si>
  <si>
    <t>04399</t>
  </si>
  <si>
    <t>11121662825</t>
  </si>
  <si>
    <t>王莹</t>
  </si>
  <si>
    <t>07763</t>
  </si>
  <si>
    <t>11121662909</t>
  </si>
  <si>
    <t>李庭庭</t>
  </si>
  <si>
    <t>02712</t>
  </si>
  <si>
    <t>11121662905</t>
  </si>
  <si>
    <t>佟昕宇</t>
  </si>
  <si>
    <t>2050海拉尔区第五中学英语教师2</t>
  </si>
  <si>
    <t>02953</t>
  </si>
  <si>
    <t>11121663004</t>
  </si>
  <si>
    <t>芦潇</t>
  </si>
  <si>
    <t>04436</t>
  </si>
  <si>
    <t>11121663126</t>
  </si>
  <si>
    <t>汪宇</t>
  </si>
  <si>
    <t>02434</t>
  </si>
  <si>
    <t>11121663015</t>
  </si>
  <si>
    <t>谢姝晨</t>
  </si>
  <si>
    <t>03729</t>
  </si>
  <si>
    <t>11121663128</t>
  </si>
  <si>
    <t>咸儒</t>
  </si>
  <si>
    <t>02340</t>
  </si>
  <si>
    <t>11121663009</t>
  </si>
  <si>
    <t>牛萌</t>
  </si>
  <si>
    <t>05777</t>
  </si>
  <si>
    <t>11121663118</t>
  </si>
  <si>
    <t>温晶纯</t>
  </si>
  <si>
    <t>06416</t>
  </si>
  <si>
    <t>11121663110</t>
  </si>
  <si>
    <t>杨丹</t>
  </si>
  <si>
    <t>05111</t>
  </si>
  <si>
    <t>11121663101</t>
  </si>
  <si>
    <t>信丽颖</t>
  </si>
  <si>
    <t>05015</t>
  </si>
  <si>
    <t>11121663103</t>
  </si>
  <si>
    <t>蔡冬雪</t>
  </si>
  <si>
    <t>05160</t>
  </si>
  <si>
    <t>11121663030</t>
  </si>
  <si>
    <t>张堃</t>
  </si>
  <si>
    <t>02633</t>
  </si>
  <si>
    <t>11121663014</t>
  </si>
  <si>
    <t>李梦</t>
  </si>
  <si>
    <t>06179</t>
  </si>
  <si>
    <t>11121663107</t>
  </si>
  <si>
    <t>袁金梅</t>
  </si>
  <si>
    <t>2051海拉尔区第五中学生物教师</t>
  </si>
  <si>
    <t>04965</t>
  </si>
  <si>
    <t>11121663213</t>
  </si>
  <si>
    <t>高艳飞</t>
  </si>
  <si>
    <t>03209</t>
  </si>
  <si>
    <t>11121663220</t>
  </si>
  <si>
    <t>徐聪</t>
  </si>
  <si>
    <t>06901</t>
  </si>
  <si>
    <t>11121663228</t>
  </si>
  <si>
    <t>于春波</t>
  </si>
  <si>
    <t>06939</t>
  </si>
  <si>
    <t>11121663227</t>
  </si>
  <si>
    <t>王丽杰</t>
  </si>
  <si>
    <t>04345</t>
  </si>
  <si>
    <t>11121663207</t>
  </si>
  <si>
    <t>廉梦云</t>
  </si>
  <si>
    <t>02463</t>
  </si>
  <si>
    <t>11121663214</t>
  </si>
  <si>
    <t>邢雅迪</t>
  </si>
  <si>
    <t>2052海拉尔区第五中学计算机教师</t>
  </si>
  <si>
    <t>06189</t>
  </si>
  <si>
    <t>11121663310</t>
  </si>
  <si>
    <t>庞兆淇</t>
  </si>
  <si>
    <t>05040</t>
  </si>
  <si>
    <t>11121663309</t>
  </si>
  <si>
    <t>于发勇</t>
  </si>
  <si>
    <t>07024</t>
  </si>
  <si>
    <t>11121663301</t>
  </si>
  <si>
    <t>王圣欢</t>
  </si>
  <si>
    <t>05919</t>
  </si>
  <si>
    <t>11121663311</t>
  </si>
  <si>
    <t>郑春雨</t>
  </si>
  <si>
    <t>06529</t>
  </si>
  <si>
    <t>11121663303</t>
  </si>
  <si>
    <t>史兴璐</t>
  </si>
  <si>
    <t>07908</t>
  </si>
  <si>
    <t>11121663304</t>
  </si>
  <si>
    <t>张丽荣</t>
  </si>
  <si>
    <t>2053海拉尔区第九中学地理教师</t>
  </si>
  <si>
    <t>05932</t>
  </si>
  <si>
    <t>11121663312</t>
  </si>
  <si>
    <t>辛凯丽</t>
  </si>
  <si>
    <t>07401</t>
  </si>
  <si>
    <t>11121663316</t>
  </si>
  <si>
    <t>白雪</t>
  </si>
  <si>
    <t>03735</t>
  </si>
  <si>
    <t>11121663314</t>
  </si>
  <si>
    <t>李婉怡</t>
  </si>
  <si>
    <t>07383</t>
  </si>
  <si>
    <t>11121663317</t>
  </si>
  <si>
    <t>边泽</t>
  </si>
  <si>
    <t>03466</t>
  </si>
  <si>
    <t>11121663315</t>
  </si>
  <si>
    <t>晏宽辉</t>
  </si>
  <si>
    <t>04888</t>
  </si>
  <si>
    <t>11121663313</t>
  </si>
  <si>
    <t>丽丽</t>
  </si>
  <si>
    <t>2054海拉尔区学府路中学地理教师</t>
  </si>
  <si>
    <t>06435</t>
  </si>
  <si>
    <t>11121663322</t>
  </si>
  <si>
    <t>张宁宁</t>
  </si>
  <si>
    <t>03811</t>
  </si>
  <si>
    <t>11121663327</t>
  </si>
  <si>
    <t>郝玥</t>
  </si>
  <si>
    <t>07135</t>
  </si>
  <si>
    <t>11121663320</t>
  </si>
  <si>
    <t>梁佳明</t>
  </si>
  <si>
    <t>07339</t>
  </si>
  <si>
    <t>11121663325</t>
  </si>
  <si>
    <t>岳蕾</t>
  </si>
  <si>
    <t>06453</t>
  </si>
  <si>
    <t>11121663323</t>
  </si>
  <si>
    <t>金玉</t>
  </si>
  <si>
    <t>03962</t>
  </si>
  <si>
    <t>11121663330</t>
  </si>
  <si>
    <t>李斯琴</t>
  </si>
  <si>
    <t>2055海拉尔区学府路中学生物教师</t>
  </si>
  <si>
    <t>02485</t>
  </si>
  <si>
    <t>11121663416</t>
  </si>
  <si>
    <t>张跃</t>
  </si>
  <si>
    <t>04488</t>
  </si>
  <si>
    <t>11121663411</t>
  </si>
  <si>
    <t>李世敏</t>
  </si>
  <si>
    <t>06060</t>
  </si>
  <si>
    <t>11121663403</t>
  </si>
  <si>
    <t>王海燕</t>
  </si>
  <si>
    <t>06455</t>
  </si>
  <si>
    <t>11121663419</t>
  </si>
  <si>
    <t>任美艳</t>
  </si>
  <si>
    <t>02647</t>
  </si>
  <si>
    <t>11121663414</t>
  </si>
  <si>
    <t>赵思宇</t>
  </si>
  <si>
    <t>04365</t>
  </si>
  <si>
    <t>11121663410</t>
  </si>
  <si>
    <t>胡鑫</t>
  </si>
  <si>
    <t>2056海拉尔区学府路中学物理教师</t>
  </si>
  <si>
    <t>06353</t>
  </si>
  <si>
    <t>11121663502</t>
  </si>
  <si>
    <t>于海鹏</t>
  </si>
  <si>
    <t>02320</t>
  </si>
  <si>
    <t>11121663426</t>
  </si>
  <si>
    <t>杨娜</t>
  </si>
  <si>
    <t>04904</t>
  </si>
  <si>
    <t>11121663430</t>
  </si>
  <si>
    <t>史瑞玲</t>
  </si>
  <si>
    <t>00505</t>
  </si>
  <si>
    <t>11121663428</t>
  </si>
  <si>
    <t>贾义杰</t>
  </si>
  <si>
    <t>02511</t>
  </si>
  <si>
    <t>11121663424</t>
  </si>
  <si>
    <t>秦海涛</t>
  </si>
  <si>
    <t>03610</t>
  </si>
  <si>
    <t>11121663501</t>
  </si>
  <si>
    <t>汪洋</t>
  </si>
  <si>
    <t>2057海拉尔区南开路中学语文教师</t>
  </si>
  <si>
    <t>07584</t>
  </si>
  <si>
    <t>11121663517</t>
  </si>
  <si>
    <t>宏宇</t>
  </si>
  <si>
    <t>02952</t>
  </si>
  <si>
    <t>11121663513</t>
  </si>
  <si>
    <t>刘永明</t>
  </si>
  <si>
    <t>06197</t>
  </si>
  <si>
    <t>11121663503</t>
  </si>
  <si>
    <t>孙佳薏</t>
  </si>
  <si>
    <t>05210</t>
  </si>
  <si>
    <t>11121663508</t>
  </si>
  <si>
    <t>马娟娟</t>
  </si>
  <si>
    <t>07689</t>
  </si>
  <si>
    <t>11121663516</t>
  </si>
  <si>
    <t>许洋洋</t>
  </si>
  <si>
    <t>05879</t>
  </si>
  <si>
    <t>11121663507</t>
  </si>
  <si>
    <t>李雅蒙</t>
  </si>
  <si>
    <t>2058海拉尔区南开路中学计算机教师</t>
  </si>
  <si>
    <t>03709</t>
  </si>
  <si>
    <t>11121663522</t>
  </si>
  <si>
    <t>王欣嘉</t>
  </si>
  <si>
    <t>07254</t>
  </si>
  <si>
    <t>11121663521</t>
  </si>
  <si>
    <t>高曼</t>
  </si>
  <si>
    <t>05861</t>
  </si>
  <si>
    <t>11121663526</t>
  </si>
  <si>
    <t>张朵</t>
  </si>
  <si>
    <t>03944</t>
  </si>
  <si>
    <t>11121663524</t>
  </si>
  <si>
    <t>隋鑫</t>
  </si>
  <si>
    <t>03942</t>
  </si>
  <si>
    <t>11121663523</t>
  </si>
  <si>
    <t>杨蕾</t>
  </si>
  <si>
    <t>07145</t>
  </si>
  <si>
    <t>11121663520</t>
  </si>
  <si>
    <t>林楠</t>
  </si>
  <si>
    <t>2060海拉尔区谢尔塔拉中心校地理教师</t>
  </si>
  <si>
    <t>07221</t>
  </si>
  <si>
    <t>11121663601</t>
  </si>
  <si>
    <t>李格</t>
  </si>
  <si>
    <t>05330</t>
  </si>
  <si>
    <t>11121663529</t>
  </si>
  <si>
    <t>武岳</t>
  </si>
  <si>
    <t>05556</t>
  </si>
  <si>
    <t>11121663530</t>
  </si>
  <si>
    <t>康婧</t>
  </si>
  <si>
    <t>07016</t>
  </si>
  <si>
    <t>11121663602</t>
  </si>
  <si>
    <t>那日苏</t>
  </si>
  <si>
    <t>03258</t>
  </si>
  <si>
    <t>11221681626</t>
  </si>
  <si>
    <t>马萨仁图雅</t>
  </si>
  <si>
    <t>07762</t>
  </si>
  <si>
    <t>11221681628</t>
  </si>
  <si>
    <t>包志刚</t>
  </si>
  <si>
    <t>2061海拉尔区谢尔塔拉中心校体育教师2</t>
  </si>
  <si>
    <t>02990</t>
  </si>
  <si>
    <t>11121663622</t>
  </si>
  <si>
    <t>唐健</t>
  </si>
  <si>
    <t>06003</t>
  </si>
  <si>
    <t>11121663617</t>
  </si>
  <si>
    <t>李思源</t>
  </si>
  <si>
    <t>06792</t>
  </si>
  <si>
    <t>11121663604</t>
  </si>
  <si>
    <t>修增鑫</t>
  </si>
  <si>
    <t>07977</t>
  </si>
  <si>
    <t>11121663612</t>
  </si>
  <si>
    <t>李晓朋</t>
  </si>
  <si>
    <t>06006</t>
  </si>
  <si>
    <t>11121663618</t>
  </si>
  <si>
    <t>万传森</t>
  </si>
  <si>
    <t>02769</t>
  </si>
  <si>
    <t>11121663624</t>
  </si>
  <si>
    <t>郎振林</t>
  </si>
  <si>
    <t>2062海拉尔区谢尔塔拉中心校数学教师</t>
  </si>
  <si>
    <t>05966</t>
  </si>
  <si>
    <t>11121663629</t>
  </si>
  <si>
    <t>蔡悦</t>
  </si>
  <si>
    <t>07074</t>
  </si>
  <si>
    <t>11121663706</t>
  </si>
  <si>
    <t>郭雪莹</t>
  </si>
  <si>
    <t>06519</t>
  </si>
  <si>
    <t>11121663703</t>
  </si>
  <si>
    <t>张睆睆</t>
  </si>
  <si>
    <t>03817</t>
  </si>
  <si>
    <t>11121663628</t>
  </si>
  <si>
    <t>王磊</t>
  </si>
  <si>
    <t>06867</t>
  </si>
  <si>
    <t>11121663705</t>
  </si>
  <si>
    <t>梁静</t>
  </si>
  <si>
    <t>07244</t>
  </si>
  <si>
    <t>11121663702</t>
  </si>
  <si>
    <t>马玉龙</t>
  </si>
  <si>
    <t>2063海拉尔区谢尔塔拉中心校生物教师</t>
  </si>
  <si>
    <t>04728</t>
  </si>
  <si>
    <t>11121663716</t>
  </si>
  <si>
    <t>张欢</t>
  </si>
  <si>
    <t>06521</t>
  </si>
  <si>
    <t>11121663709</t>
  </si>
  <si>
    <t>黄晨</t>
  </si>
  <si>
    <t>07161</t>
  </si>
  <si>
    <t>11121663707</t>
  </si>
  <si>
    <t>陈琛</t>
  </si>
  <si>
    <t>05974</t>
  </si>
  <si>
    <t>11121663712</t>
  </si>
  <si>
    <t>苑明月</t>
  </si>
  <si>
    <t>05904</t>
  </si>
  <si>
    <t>11121663713</t>
  </si>
  <si>
    <t>付亚萌</t>
  </si>
  <si>
    <t>02686</t>
  </si>
  <si>
    <t>11121663717</t>
  </si>
  <si>
    <t>白莹莹</t>
  </si>
  <si>
    <t>2064海拉尔区谢尔塔拉中心校计算机教师2</t>
  </si>
  <si>
    <t>05092</t>
  </si>
  <si>
    <t>11121663806</t>
  </si>
  <si>
    <t>刘彩梅</t>
  </si>
  <si>
    <t>03192</t>
  </si>
  <si>
    <t>11121663726</t>
  </si>
  <si>
    <t>王颖</t>
  </si>
  <si>
    <t>04099</t>
  </si>
  <si>
    <t>11121663805</t>
  </si>
  <si>
    <t>王子辉</t>
  </si>
  <si>
    <t>03893</t>
  </si>
  <si>
    <t>11121663804</t>
  </si>
  <si>
    <t>田静</t>
  </si>
  <si>
    <t>03106</t>
  </si>
  <si>
    <t>11121663720</t>
  </si>
  <si>
    <t>吴峰珍</t>
  </si>
  <si>
    <t>03028</t>
  </si>
  <si>
    <t>11121663722</t>
  </si>
  <si>
    <t>孙德伟</t>
  </si>
  <si>
    <t>2065海拉尔区哈克学校计算机教师</t>
  </si>
  <si>
    <t>05100</t>
  </si>
  <si>
    <t>11121663819</t>
  </si>
  <si>
    <t>于丽莉</t>
  </si>
  <si>
    <t>02489</t>
  </si>
  <si>
    <t>11121663827</t>
  </si>
  <si>
    <t>金阔</t>
  </si>
  <si>
    <t>05285</t>
  </si>
  <si>
    <t>11121663816</t>
  </si>
  <si>
    <t>王贻勇</t>
  </si>
  <si>
    <t>05276</t>
  </si>
  <si>
    <t>11121663817</t>
  </si>
  <si>
    <t>王武</t>
  </si>
  <si>
    <t>03527</t>
  </si>
  <si>
    <t>11121663824</t>
  </si>
  <si>
    <t>王宏娟</t>
  </si>
  <si>
    <t>03720</t>
  </si>
  <si>
    <t>11121663823</t>
  </si>
  <si>
    <t>明亮</t>
  </si>
  <si>
    <t>2066呼伦贝尔市中心城新区新海小学语文教师</t>
  </si>
  <si>
    <t>06176</t>
  </si>
  <si>
    <t>11121663914</t>
  </si>
  <si>
    <t>宋庆兰</t>
  </si>
  <si>
    <t>02384</t>
  </si>
  <si>
    <t>11121663906</t>
  </si>
  <si>
    <t>杨昭婷</t>
  </si>
  <si>
    <t>05959</t>
  </si>
  <si>
    <t>11121663916</t>
  </si>
  <si>
    <t>张隽</t>
  </si>
  <si>
    <t>04487</t>
  </si>
  <si>
    <t>11121663908</t>
  </si>
  <si>
    <t>马珊珊</t>
  </si>
  <si>
    <t>05432</t>
  </si>
  <si>
    <t>11121663920</t>
  </si>
  <si>
    <t>刘悦</t>
  </si>
  <si>
    <t>07363</t>
  </si>
  <si>
    <t>11121663922</t>
  </si>
  <si>
    <t>吴清阳</t>
  </si>
  <si>
    <t>2067呼伦贝尔市中心城新区新海小学美术教师</t>
  </si>
  <si>
    <t>05254</t>
  </si>
  <si>
    <t>11121664009</t>
  </si>
  <si>
    <t>石榴</t>
  </si>
  <si>
    <t>03285</t>
  </si>
  <si>
    <t>11121664110</t>
  </si>
  <si>
    <t>张东悦</t>
  </si>
  <si>
    <t>03782</t>
  </si>
  <si>
    <t>11121664026</t>
  </si>
  <si>
    <t>李智慧</t>
  </si>
  <si>
    <t>05372</t>
  </si>
  <si>
    <t>11121664008</t>
  </si>
  <si>
    <t>张鹏飞</t>
  </si>
  <si>
    <t>04385</t>
  </si>
  <si>
    <t>11121664021</t>
  </si>
  <si>
    <t>金晓涛</t>
  </si>
  <si>
    <t>02548</t>
  </si>
  <si>
    <t>11121664030</t>
  </si>
  <si>
    <t>马叶玲</t>
  </si>
  <si>
    <t>2068海拉尔区胜利街小学语文教师2</t>
  </si>
  <si>
    <t>04273</t>
  </si>
  <si>
    <t>11121664120</t>
  </si>
  <si>
    <t>陈蒴</t>
  </si>
  <si>
    <t>04361</t>
  </si>
  <si>
    <t>11121664121</t>
  </si>
  <si>
    <t>赵佳</t>
  </si>
  <si>
    <t>06376</t>
  </si>
  <si>
    <t>11121664123</t>
  </si>
  <si>
    <t>黄子帅</t>
  </si>
  <si>
    <t>03036</t>
  </si>
  <si>
    <t>11121664113</t>
  </si>
  <si>
    <t>谷雨</t>
  </si>
  <si>
    <t>06637</t>
  </si>
  <si>
    <t>11121664205</t>
  </si>
  <si>
    <t>张璇</t>
  </si>
  <si>
    <t>06452</t>
  </si>
  <si>
    <t>11121664208</t>
  </si>
  <si>
    <t>张立娜</t>
  </si>
  <si>
    <t>2069海拉尔区胜利街小学英语教师</t>
  </si>
  <si>
    <t>04681</t>
  </si>
  <si>
    <t>11121664407</t>
  </si>
  <si>
    <t>贾荆丹</t>
  </si>
  <si>
    <t>07034</t>
  </si>
  <si>
    <t>11121664215</t>
  </si>
  <si>
    <t>贾盼盼</t>
  </si>
  <si>
    <t>05918</t>
  </si>
  <si>
    <t>11121664326</t>
  </si>
  <si>
    <t>罗丽华</t>
  </si>
  <si>
    <t>05752</t>
  </si>
  <si>
    <t>11121664321</t>
  </si>
  <si>
    <t>张欣欣</t>
  </si>
  <si>
    <t>06517</t>
  </si>
  <si>
    <t>11121664212</t>
  </si>
  <si>
    <t>程倩倩</t>
  </si>
  <si>
    <t>04639</t>
  </si>
  <si>
    <t>11121664402</t>
  </si>
  <si>
    <t>沃秀</t>
  </si>
  <si>
    <t>2070海拉尔区胜利街小学数学教师2</t>
  </si>
  <si>
    <t>05557</t>
  </si>
  <si>
    <t>11121664630</t>
  </si>
  <si>
    <t>王晗</t>
  </si>
  <si>
    <t>02376</t>
  </si>
  <si>
    <t>11121664605</t>
  </si>
  <si>
    <t>徐梓琳</t>
  </si>
  <si>
    <t>02326</t>
  </si>
  <si>
    <t>11121664606</t>
  </si>
  <si>
    <t>李红</t>
  </si>
  <si>
    <t>03511</t>
  </si>
  <si>
    <t>11121664611</t>
  </si>
  <si>
    <t>杨欢</t>
  </si>
  <si>
    <t>04637</t>
  </si>
  <si>
    <t>11121664621</t>
  </si>
  <si>
    <t>刘继新</t>
  </si>
  <si>
    <t>03239</t>
  </si>
  <si>
    <t>11121664529</t>
  </si>
  <si>
    <t>曹家瑞</t>
  </si>
  <si>
    <t>2071海拉尔区伊敏小学语文教师2</t>
  </si>
  <si>
    <t>06787</t>
  </si>
  <si>
    <t>11121664705</t>
  </si>
  <si>
    <t>赵珊珊</t>
  </si>
  <si>
    <t>04833</t>
  </si>
  <si>
    <t>11121664723</t>
  </si>
  <si>
    <t>鄂健</t>
  </si>
  <si>
    <t>02123</t>
  </si>
  <si>
    <t>11121664811</t>
  </si>
  <si>
    <t>白颖</t>
  </si>
  <si>
    <t>03546</t>
  </si>
  <si>
    <t>11121664805</t>
  </si>
  <si>
    <t>孙晓婷</t>
  </si>
  <si>
    <t>07291</t>
  </si>
  <si>
    <t>11121664708</t>
  </si>
  <si>
    <t>张燕</t>
  </si>
  <si>
    <t>04193</t>
  </si>
  <si>
    <t>11121664727</t>
  </si>
  <si>
    <t>刘思源</t>
  </si>
  <si>
    <t>02200</t>
  </si>
  <si>
    <t>11121664808</t>
  </si>
  <si>
    <t>任凤</t>
  </si>
  <si>
    <t>06496</t>
  </si>
  <si>
    <t>11121664706</t>
  </si>
  <si>
    <t>魏泉星</t>
  </si>
  <si>
    <t>04197</t>
  </si>
  <si>
    <t>11121664728</t>
  </si>
  <si>
    <t>张羽玲</t>
  </si>
  <si>
    <t>03247</t>
  </si>
  <si>
    <t>11121664824</t>
  </si>
  <si>
    <t>梁帅</t>
  </si>
  <si>
    <t>03195</t>
  </si>
  <si>
    <t>11121664823</t>
  </si>
  <si>
    <t>赵鑫</t>
  </si>
  <si>
    <t>02470</t>
  </si>
  <si>
    <t>11121664814</t>
  </si>
  <si>
    <t>王雪梅</t>
  </si>
  <si>
    <t>2072海拉尔区伊敏小学英语教师</t>
  </si>
  <si>
    <t>07278</t>
  </si>
  <si>
    <t>11121670314</t>
  </si>
  <si>
    <t>郑国芳</t>
  </si>
  <si>
    <t>06412</t>
  </si>
  <si>
    <t>11121670317</t>
  </si>
  <si>
    <t>林丽丽</t>
  </si>
  <si>
    <t>04184</t>
  </si>
  <si>
    <t>11121670127</t>
  </si>
  <si>
    <t>马丽娟</t>
  </si>
  <si>
    <t>03007</t>
  </si>
  <si>
    <t>11121670112</t>
  </si>
  <si>
    <t>曹媛媛</t>
  </si>
  <si>
    <t>03129</t>
  </si>
  <si>
    <t>11121670101</t>
  </si>
  <si>
    <t>姜海娇</t>
  </si>
  <si>
    <t>07008</t>
  </si>
  <si>
    <t>11121670322</t>
  </si>
  <si>
    <t>孙华玉</t>
  </si>
  <si>
    <t>2073海拉尔区伊敏小学数学教师</t>
  </si>
  <si>
    <t>07195</t>
  </si>
  <si>
    <t>11121670327</t>
  </si>
  <si>
    <t>高玲玲</t>
  </si>
  <si>
    <t>07502</t>
  </si>
  <si>
    <t>11121670328</t>
  </si>
  <si>
    <t>马安娜</t>
  </si>
  <si>
    <t>05272</t>
  </si>
  <si>
    <t>11121670402</t>
  </si>
  <si>
    <t>刘飞</t>
  </si>
  <si>
    <t>06397</t>
  </si>
  <si>
    <t>11121670409</t>
  </si>
  <si>
    <t>包玥琳</t>
  </si>
  <si>
    <t>04551</t>
  </si>
  <si>
    <t>11121670410</t>
  </si>
  <si>
    <t>侯海涛</t>
  </si>
  <si>
    <t>05268</t>
  </si>
  <si>
    <t>11121670403</t>
  </si>
  <si>
    <t>郎雨</t>
  </si>
  <si>
    <t>2074海拉尔区呼伦小学蒙语文教师</t>
  </si>
  <si>
    <t>02803</t>
  </si>
  <si>
    <t>11421693311</t>
  </si>
  <si>
    <t>刘春喜</t>
  </si>
  <si>
    <t>02776</t>
  </si>
  <si>
    <t>11421693306</t>
  </si>
  <si>
    <t>乌仁图雅</t>
  </si>
  <si>
    <t>03909</t>
  </si>
  <si>
    <t>11421693108</t>
  </si>
  <si>
    <t>席呼吉雅</t>
  </si>
  <si>
    <t>03998</t>
  </si>
  <si>
    <t>11421693105</t>
  </si>
  <si>
    <t>宝鲁尔</t>
  </si>
  <si>
    <t>03314</t>
  </si>
  <si>
    <t>11421693323</t>
  </si>
  <si>
    <t>吴银亮</t>
  </si>
  <si>
    <t>04271</t>
  </si>
  <si>
    <t>11421693221</t>
  </si>
  <si>
    <t>格根照拉</t>
  </si>
  <si>
    <t>04402</t>
  </si>
  <si>
    <t>11421693213</t>
  </si>
  <si>
    <t>韩乌日乐</t>
  </si>
  <si>
    <t>05577</t>
  </si>
  <si>
    <t>11421693017</t>
  </si>
  <si>
    <t>江兰</t>
  </si>
  <si>
    <t>03291</t>
  </si>
  <si>
    <t>11421693316</t>
  </si>
  <si>
    <t>佟乌日汗</t>
  </si>
  <si>
    <t>04756</t>
  </si>
  <si>
    <t>11421693203</t>
  </si>
  <si>
    <t>阿如汗</t>
  </si>
  <si>
    <t>03025</t>
  </si>
  <si>
    <t>11421693230</t>
  </si>
  <si>
    <t>珠娜</t>
  </si>
  <si>
    <t>06989</t>
  </si>
  <si>
    <t>11421692918</t>
  </si>
  <si>
    <t>包心心</t>
  </si>
  <si>
    <t>2075海拉尔区回民小学体育教师</t>
  </si>
  <si>
    <t>02381</t>
  </si>
  <si>
    <t>11121670419</t>
  </si>
  <si>
    <t>张媛</t>
  </si>
  <si>
    <t>05663</t>
  </si>
  <si>
    <t>11121670508</t>
  </si>
  <si>
    <t>马铭</t>
  </si>
  <si>
    <t>05094</t>
  </si>
  <si>
    <t>11121670505</t>
  </si>
  <si>
    <t>阚新宇</t>
  </si>
  <si>
    <t>05978</t>
  </si>
  <si>
    <t>11121670504</t>
  </si>
  <si>
    <t>高翔</t>
  </si>
  <si>
    <t>07385</t>
  </si>
  <si>
    <t>11121670510</t>
  </si>
  <si>
    <t>陈聪</t>
  </si>
  <si>
    <t>06830</t>
  </si>
  <si>
    <t>11121670516</t>
  </si>
  <si>
    <t>辛兵</t>
  </si>
  <si>
    <t>2076海拉尔区新桥小学语文教师</t>
  </si>
  <si>
    <t>05159</t>
  </si>
  <si>
    <t>11121670614</t>
  </si>
  <si>
    <t>邢舒婧</t>
  </si>
  <si>
    <t>02626</t>
  </si>
  <si>
    <t>11121670701</t>
  </si>
  <si>
    <t>金婧超</t>
  </si>
  <si>
    <t>05261</t>
  </si>
  <si>
    <t>11121670612</t>
  </si>
  <si>
    <t>王美宁</t>
  </si>
  <si>
    <t>06485</t>
  </si>
  <si>
    <t>11121670601</t>
  </si>
  <si>
    <t>王鑫磊</t>
  </si>
  <si>
    <t>05048</t>
  </si>
  <si>
    <t>11121670611</t>
  </si>
  <si>
    <t>陶淑杰</t>
  </si>
  <si>
    <t>06795</t>
  </si>
  <si>
    <t>11121670518</t>
  </si>
  <si>
    <t>王洪承</t>
  </si>
  <si>
    <t>03489</t>
  </si>
  <si>
    <t>11121670625</t>
  </si>
  <si>
    <t>罗爽</t>
  </si>
  <si>
    <t>06678</t>
  </si>
  <si>
    <t>11121670527</t>
  </si>
  <si>
    <t>刘畅</t>
  </si>
  <si>
    <t>05136</t>
  </si>
  <si>
    <t>11121670613</t>
  </si>
  <si>
    <t>时磊</t>
  </si>
  <si>
    <t>06208</t>
  </si>
  <si>
    <t>11121670616</t>
  </si>
  <si>
    <t>孙蓓</t>
  </si>
  <si>
    <t>06696</t>
  </si>
  <si>
    <t>11121670526</t>
  </si>
  <si>
    <t>李星</t>
  </si>
  <si>
    <t>06335</t>
  </si>
  <si>
    <t>11121670617</t>
  </si>
  <si>
    <t>张巍</t>
  </si>
  <si>
    <t>2077海拉尔区新桥小学数学教师</t>
  </si>
  <si>
    <t>07199</t>
  </si>
  <si>
    <t>11121670726</t>
  </si>
  <si>
    <t>孙冰</t>
  </si>
  <si>
    <t>06212</t>
  </si>
  <si>
    <t>11121670720</t>
  </si>
  <si>
    <t>韩晓颖</t>
  </si>
  <si>
    <t>07209</t>
  </si>
  <si>
    <t>11121670728</t>
  </si>
  <si>
    <t>董娜</t>
  </si>
  <si>
    <t>07194</t>
  </si>
  <si>
    <t>11121670727</t>
  </si>
  <si>
    <t>宋雪</t>
  </si>
  <si>
    <t>04515</t>
  </si>
  <si>
    <t>11121670717</t>
  </si>
  <si>
    <t>刘新宇</t>
  </si>
  <si>
    <t>02385</t>
  </si>
  <si>
    <t>11121670714</t>
  </si>
  <si>
    <t>湛莹</t>
  </si>
  <si>
    <t>2078海拉尔区头道街小学体育教师2</t>
  </si>
  <si>
    <t>07559</t>
  </si>
  <si>
    <t>11121670808</t>
  </si>
  <si>
    <t>薛莲</t>
  </si>
  <si>
    <t>02270</t>
  </si>
  <si>
    <t>11121670825</t>
  </si>
  <si>
    <t>张林风</t>
  </si>
  <si>
    <t>03667</t>
  </si>
  <si>
    <t>11121670819</t>
  </si>
  <si>
    <t>焦乃吉</t>
  </si>
  <si>
    <t>02393</t>
  </si>
  <si>
    <t>11121670822</t>
  </si>
  <si>
    <t>刘颖</t>
  </si>
  <si>
    <t>05526</t>
  </si>
  <si>
    <t>11121670810</t>
  </si>
  <si>
    <t>王俏</t>
  </si>
  <si>
    <t>07059</t>
  </si>
  <si>
    <t>11121670801</t>
  </si>
  <si>
    <t>郭立研</t>
  </si>
  <si>
    <t>2018年海拉尔区公开招聘教师成绩汇总表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</si>
</sst>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3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9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8"/>
      <color rgb="FF000000"/>
      <name val="宋体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49" fontId="2" fillId="0" borderId="3" xfId="0" applyNumberFormat="1" applyFont="1" applyFill="1" applyBorder="1" applyAlignment="1">
      <alignment horizontal="center" vertical="center" shrinkToFi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shrinkToFit="1"/>
    </xf>
    <xf numFmtId="0" fontId="4" fillId="0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shrinkToFit="1"/>
    </xf>
    <xf numFmtId="0" fontId="6" fillId="2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8" fontId="6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0" fillId="0" borderId="3" xfId="0" applyBorder="1">
      <alignment vertical="center"/>
    </xf>
    <xf numFmtId="0" fontId="10" fillId="0" borderId="3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73"/>
  <sheetViews>
    <sheetView tabSelected="1" workbookViewId="0">
      <selection sqref="A1:Q1"/>
    </sheetView>
  </sheetViews>
  <sheetFormatPr defaultColWidth="9" defaultRowHeight="13.5" x14ac:dyDescent="0.15"/>
  <cols>
    <col min="1" max="1" width="33.5" customWidth="1"/>
    <col min="2" max="2" width="8" customWidth="1"/>
    <col min="4" max="4" width="13.25" customWidth="1"/>
    <col min="5" max="5" width="11.125" customWidth="1"/>
    <col min="6" max="6" width="5" customWidth="1"/>
    <col min="7" max="7" width="12.25" customWidth="1"/>
    <col min="8" max="14" width="9.25" customWidth="1"/>
    <col min="15" max="15" width="5" customWidth="1"/>
    <col min="16" max="16" width="7.5" style="2" customWidth="1"/>
    <col min="17" max="17" width="10.25" customWidth="1"/>
    <col min="18" max="18" width="14.125" customWidth="1"/>
  </cols>
  <sheetData>
    <row r="1" spans="1:17" ht="22.5" x14ac:dyDescent="0.15">
      <c r="A1" s="35" t="s">
        <v>1519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3"/>
      <c r="Q1" s="34"/>
    </row>
    <row r="2" spans="1:17" ht="33.75" x14ac:dyDescent="0.15">
      <c r="A2" s="3" t="s">
        <v>1</v>
      </c>
      <c r="B2" s="4" t="s">
        <v>2</v>
      </c>
      <c r="C2" s="4" t="s">
        <v>3</v>
      </c>
      <c r="D2" s="5" t="s">
        <v>4</v>
      </c>
      <c r="E2" s="3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16" t="s">
        <v>11</v>
      </c>
      <c r="L2" s="4" t="s">
        <v>12</v>
      </c>
      <c r="M2" s="16" t="s">
        <v>13</v>
      </c>
      <c r="N2" s="4" t="s">
        <v>14</v>
      </c>
      <c r="O2" s="5" t="s">
        <v>15</v>
      </c>
      <c r="P2" s="17" t="s">
        <v>16</v>
      </c>
      <c r="Q2" s="23" t="s">
        <v>17</v>
      </c>
    </row>
    <row r="3" spans="1:17" x14ac:dyDescent="0.15">
      <c r="A3" s="6" t="s">
        <v>18</v>
      </c>
      <c r="B3" s="7">
        <v>1</v>
      </c>
      <c r="C3" s="8" t="s">
        <v>19</v>
      </c>
      <c r="D3" s="8" t="s">
        <v>20</v>
      </c>
      <c r="E3" s="9" t="s">
        <v>21</v>
      </c>
      <c r="F3" s="8" t="s">
        <v>22</v>
      </c>
      <c r="G3" s="9" t="s">
        <v>23</v>
      </c>
      <c r="H3" s="10">
        <v>0</v>
      </c>
      <c r="I3" s="18">
        <v>79.650000000000006</v>
      </c>
      <c r="J3" s="18">
        <v>79.650000000000006</v>
      </c>
      <c r="K3" s="18">
        <f t="shared" ref="K3:K8" si="0">TRUNC(J3*0.3,2)</f>
        <v>23.89</v>
      </c>
      <c r="L3" s="18">
        <v>87.2</v>
      </c>
      <c r="M3" s="18">
        <f t="shared" ref="M3:M8" si="1">TRUNC(L3*0.7,2)</f>
        <v>61.04</v>
      </c>
      <c r="N3" s="18">
        <f t="shared" ref="N3:N8" si="2">K3+M3</f>
        <v>84.93</v>
      </c>
      <c r="O3" s="8" t="s">
        <v>24</v>
      </c>
      <c r="P3" s="19" t="s">
        <v>25</v>
      </c>
      <c r="Q3" s="7" t="s">
        <v>26</v>
      </c>
    </row>
    <row r="4" spans="1:17" x14ac:dyDescent="0.15">
      <c r="A4" s="6" t="s">
        <v>18</v>
      </c>
      <c r="B4" s="7">
        <v>1</v>
      </c>
      <c r="C4" s="8" t="s">
        <v>27</v>
      </c>
      <c r="D4" s="8" t="s">
        <v>28</v>
      </c>
      <c r="E4" s="9" t="s">
        <v>29</v>
      </c>
      <c r="F4" s="8" t="s">
        <v>22</v>
      </c>
      <c r="G4" s="9" t="s">
        <v>30</v>
      </c>
      <c r="H4" s="10">
        <v>0</v>
      </c>
      <c r="I4" s="18">
        <v>81.849999999999994</v>
      </c>
      <c r="J4" s="18">
        <v>81.849999999999994</v>
      </c>
      <c r="K4" s="18">
        <f t="shared" si="0"/>
        <v>24.55</v>
      </c>
      <c r="L4" s="18">
        <v>81.8</v>
      </c>
      <c r="M4" s="18">
        <f t="shared" si="1"/>
        <v>57.26</v>
      </c>
      <c r="N4" s="18">
        <f t="shared" si="2"/>
        <v>81.81</v>
      </c>
      <c r="O4" s="8" t="s">
        <v>31</v>
      </c>
      <c r="P4" s="19" t="s">
        <v>32</v>
      </c>
      <c r="Q4" s="7"/>
    </row>
    <row r="5" spans="1:17" x14ac:dyDescent="0.15">
      <c r="A5" s="6" t="s">
        <v>18</v>
      </c>
      <c r="B5" s="7">
        <v>1</v>
      </c>
      <c r="C5" s="8" t="s">
        <v>33</v>
      </c>
      <c r="D5" s="8" t="s">
        <v>34</v>
      </c>
      <c r="E5" s="9" t="s">
        <v>35</v>
      </c>
      <c r="F5" s="8" t="s">
        <v>22</v>
      </c>
      <c r="G5" s="9" t="s">
        <v>23</v>
      </c>
      <c r="H5" s="10">
        <v>0</v>
      </c>
      <c r="I5" s="18">
        <v>75.05</v>
      </c>
      <c r="J5" s="18">
        <v>75.05</v>
      </c>
      <c r="K5" s="18">
        <f t="shared" si="0"/>
        <v>22.51</v>
      </c>
      <c r="L5" s="18">
        <v>82.2</v>
      </c>
      <c r="M5" s="18">
        <f t="shared" si="1"/>
        <v>57.54</v>
      </c>
      <c r="N5" s="18">
        <f t="shared" si="2"/>
        <v>80.05</v>
      </c>
      <c r="O5" s="8" t="s">
        <v>36</v>
      </c>
      <c r="P5" s="19" t="s">
        <v>32</v>
      </c>
      <c r="Q5" s="7"/>
    </row>
    <row r="6" spans="1:17" x14ac:dyDescent="0.15">
      <c r="A6" s="6" t="s">
        <v>18</v>
      </c>
      <c r="B6" s="7">
        <v>1</v>
      </c>
      <c r="C6" s="8" t="s">
        <v>37</v>
      </c>
      <c r="D6" s="8" t="s">
        <v>38</v>
      </c>
      <c r="E6" s="9" t="s">
        <v>39</v>
      </c>
      <c r="F6" s="8" t="s">
        <v>22</v>
      </c>
      <c r="G6" s="9" t="s">
        <v>40</v>
      </c>
      <c r="H6" s="10">
        <v>2.5</v>
      </c>
      <c r="I6" s="18">
        <v>71.45</v>
      </c>
      <c r="J6" s="18">
        <v>73.95</v>
      </c>
      <c r="K6" s="18">
        <f t="shared" si="0"/>
        <v>22.18</v>
      </c>
      <c r="L6" s="18">
        <v>78.599999999999994</v>
      </c>
      <c r="M6" s="18">
        <f t="shared" si="1"/>
        <v>55.02</v>
      </c>
      <c r="N6" s="18">
        <f t="shared" si="2"/>
        <v>77.2</v>
      </c>
      <c r="O6" s="8" t="s">
        <v>41</v>
      </c>
      <c r="P6" s="19" t="s">
        <v>32</v>
      </c>
      <c r="Q6" s="7"/>
    </row>
    <row r="7" spans="1:17" x14ac:dyDescent="0.15">
      <c r="A7" s="6" t="s">
        <v>18</v>
      </c>
      <c r="B7" s="7">
        <v>1</v>
      </c>
      <c r="C7" s="8" t="s">
        <v>42</v>
      </c>
      <c r="D7" s="8" t="s">
        <v>43</v>
      </c>
      <c r="E7" s="9" t="s">
        <v>44</v>
      </c>
      <c r="F7" s="8" t="s">
        <v>22</v>
      </c>
      <c r="G7" s="9" t="s">
        <v>23</v>
      </c>
      <c r="H7" s="10">
        <v>0</v>
      </c>
      <c r="I7" s="18">
        <v>72</v>
      </c>
      <c r="J7" s="18">
        <v>72</v>
      </c>
      <c r="K7" s="18">
        <f t="shared" si="0"/>
        <v>21.6</v>
      </c>
      <c r="L7" s="18">
        <v>78.8</v>
      </c>
      <c r="M7" s="18">
        <f t="shared" si="1"/>
        <v>55.16</v>
      </c>
      <c r="N7" s="18">
        <f t="shared" si="2"/>
        <v>76.759999999999991</v>
      </c>
      <c r="O7" s="8" t="s">
        <v>45</v>
      </c>
      <c r="P7" s="19" t="s">
        <v>32</v>
      </c>
      <c r="Q7" s="7"/>
    </row>
    <row r="8" spans="1:17" x14ac:dyDescent="0.15">
      <c r="A8" s="6" t="s">
        <v>18</v>
      </c>
      <c r="B8" s="7">
        <v>1</v>
      </c>
      <c r="C8" s="8" t="s">
        <v>46</v>
      </c>
      <c r="D8" s="8" t="s">
        <v>47</v>
      </c>
      <c r="E8" s="9" t="s">
        <v>48</v>
      </c>
      <c r="F8" s="8" t="s">
        <v>22</v>
      </c>
      <c r="G8" s="9" t="s">
        <v>23</v>
      </c>
      <c r="H8" s="10">
        <v>0</v>
      </c>
      <c r="I8" s="18">
        <v>65.5</v>
      </c>
      <c r="J8" s="18">
        <v>65.5</v>
      </c>
      <c r="K8" s="18">
        <f t="shared" si="0"/>
        <v>19.649999999999999</v>
      </c>
      <c r="L8" s="18"/>
      <c r="M8" s="18">
        <f t="shared" si="1"/>
        <v>0</v>
      </c>
      <c r="N8" s="18">
        <f t="shared" si="2"/>
        <v>19.649999999999999</v>
      </c>
      <c r="O8" s="8" t="s">
        <v>49</v>
      </c>
      <c r="P8" s="19" t="s">
        <v>32</v>
      </c>
      <c r="Q8" s="7" t="s">
        <v>50</v>
      </c>
    </row>
    <row r="9" spans="1:17" ht="33.75" x14ac:dyDescent="0.15">
      <c r="A9" s="3" t="s">
        <v>1</v>
      </c>
      <c r="B9" s="4" t="s">
        <v>2</v>
      </c>
      <c r="C9" s="4" t="s">
        <v>3</v>
      </c>
      <c r="D9" s="5" t="s">
        <v>4</v>
      </c>
      <c r="E9" s="3" t="s">
        <v>5</v>
      </c>
      <c r="F9" s="5" t="s">
        <v>6</v>
      </c>
      <c r="G9" s="5" t="s">
        <v>7</v>
      </c>
      <c r="H9" s="4" t="s">
        <v>8</v>
      </c>
      <c r="I9" s="4" t="s">
        <v>9</v>
      </c>
      <c r="J9" s="4" t="s">
        <v>10</v>
      </c>
      <c r="K9" s="16" t="s">
        <v>11</v>
      </c>
      <c r="L9" s="4" t="s">
        <v>12</v>
      </c>
      <c r="M9" s="16" t="s">
        <v>13</v>
      </c>
      <c r="N9" s="4" t="s">
        <v>14</v>
      </c>
      <c r="O9" s="5" t="s">
        <v>15</v>
      </c>
      <c r="P9" s="20" t="s">
        <v>16</v>
      </c>
      <c r="Q9" s="23" t="s">
        <v>17</v>
      </c>
    </row>
    <row r="10" spans="1:17" s="1" customFormat="1" x14ac:dyDescent="0.15">
      <c r="A10" s="11" t="s">
        <v>51</v>
      </c>
      <c r="B10" s="12">
        <v>1</v>
      </c>
      <c r="C10" s="13" t="s">
        <v>52</v>
      </c>
      <c r="D10" s="13" t="s">
        <v>53</v>
      </c>
      <c r="E10" s="14" t="s">
        <v>54</v>
      </c>
      <c r="F10" s="13" t="s">
        <v>22</v>
      </c>
      <c r="G10" s="14" t="s">
        <v>30</v>
      </c>
      <c r="H10" s="15">
        <v>0</v>
      </c>
      <c r="I10" s="21">
        <v>80.599999999999994</v>
      </c>
      <c r="J10" s="21">
        <v>80.599999999999994</v>
      </c>
      <c r="K10" s="21">
        <f>TRUNC(J10*0.3,2)</f>
        <v>24.18</v>
      </c>
      <c r="L10" s="21">
        <v>80.599999999999994</v>
      </c>
      <c r="M10" s="21">
        <f>TRUNC(L10*0.7,2)</f>
        <v>56.42</v>
      </c>
      <c r="N10" s="21">
        <f>K10+M10</f>
        <v>80.599999999999994</v>
      </c>
      <c r="O10" s="13" t="s">
        <v>24</v>
      </c>
      <c r="P10" s="22" t="s">
        <v>25</v>
      </c>
      <c r="Q10" s="12" t="s">
        <v>26</v>
      </c>
    </row>
    <row r="11" spans="1:17" s="1" customFormat="1" x14ac:dyDescent="0.15">
      <c r="A11" s="11" t="s">
        <v>51</v>
      </c>
      <c r="B11" s="12">
        <v>1</v>
      </c>
      <c r="C11" s="13" t="s">
        <v>55</v>
      </c>
      <c r="D11" s="13" t="s">
        <v>56</v>
      </c>
      <c r="E11" s="14" t="s">
        <v>57</v>
      </c>
      <c r="F11" s="13" t="s">
        <v>22</v>
      </c>
      <c r="G11" s="14" t="s">
        <v>40</v>
      </c>
      <c r="H11" s="15">
        <v>2.5</v>
      </c>
      <c r="I11" s="21">
        <v>59.5</v>
      </c>
      <c r="J11" s="21">
        <v>62</v>
      </c>
      <c r="K11" s="21">
        <f>TRUNC(J11*0.3,2)</f>
        <v>18.600000000000001</v>
      </c>
      <c r="L11" s="21">
        <v>87.6</v>
      </c>
      <c r="M11" s="21">
        <f>TRUNC(L11*0.7,2)</f>
        <v>61.32</v>
      </c>
      <c r="N11" s="21">
        <f>K11+M11</f>
        <v>79.92</v>
      </c>
      <c r="O11" s="13" t="s">
        <v>31</v>
      </c>
      <c r="P11" s="22" t="s">
        <v>32</v>
      </c>
      <c r="Q11" s="12"/>
    </row>
    <row r="12" spans="1:17" s="1" customFormat="1" x14ac:dyDescent="0.15">
      <c r="A12" s="11" t="s">
        <v>51</v>
      </c>
      <c r="B12" s="12">
        <v>1</v>
      </c>
      <c r="C12" s="13" t="s">
        <v>58</v>
      </c>
      <c r="D12" s="13" t="s">
        <v>59</v>
      </c>
      <c r="E12" s="14" t="s">
        <v>60</v>
      </c>
      <c r="F12" s="13" t="s">
        <v>22</v>
      </c>
      <c r="G12" s="14" t="s">
        <v>23</v>
      </c>
      <c r="H12" s="15">
        <v>0</v>
      </c>
      <c r="I12" s="21">
        <v>58.45</v>
      </c>
      <c r="J12" s="21">
        <v>58.45</v>
      </c>
      <c r="K12" s="21">
        <f>TRUNC(J12*0.3,2)</f>
        <v>17.53</v>
      </c>
      <c r="L12" s="21">
        <v>73.2</v>
      </c>
      <c r="M12" s="21">
        <f>TRUNC(L12*0.7,2)</f>
        <v>51.24</v>
      </c>
      <c r="N12" s="21">
        <f>K12+M12</f>
        <v>68.77000000000001</v>
      </c>
      <c r="O12" s="13" t="s">
        <v>36</v>
      </c>
      <c r="P12" s="22" t="s">
        <v>32</v>
      </c>
      <c r="Q12" s="12"/>
    </row>
    <row r="13" spans="1:17" ht="22.5" x14ac:dyDescent="0.15">
      <c r="A13" s="31" t="s">
        <v>0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3"/>
      <c r="Q13" s="34"/>
    </row>
    <row r="14" spans="1:17" ht="33.75" x14ac:dyDescent="0.15">
      <c r="A14" s="3" t="s">
        <v>1</v>
      </c>
      <c r="B14" s="4" t="s">
        <v>2</v>
      </c>
      <c r="C14" s="4" t="s">
        <v>3</v>
      </c>
      <c r="D14" s="5" t="s">
        <v>4</v>
      </c>
      <c r="E14" s="3" t="s">
        <v>5</v>
      </c>
      <c r="F14" s="5" t="s">
        <v>6</v>
      </c>
      <c r="G14" s="5" t="s">
        <v>7</v>
      </c>
      <c r="H14" s="4" t="s">
        <v>8</v>
      </c>
      <c r="I14" s="4" t="s">
        <v>9</v>
      </c>
      <c r="J14" s="4" t="s">
        <v>10</v>
      </c>
      <c r="K14" s="16" t="s">
        <v>11</v>
      </c>
      <c r="L14" s="4" t="s">
        <v>12</v>
      </c>
      <c r="M14" s="16" t="s">
        <v>13</v>
      </c>
      <c r="N14" s="4" t="s">
        <v>14</v>
      </c>
      <c r="O14" s="5" t="s">
        <v>15</v>
      </c>
      <c r="P14" s="20" t="s">
        <v>16</v>
      </c>
      <c r="Q14" s="23" t="s">
        <v>17</v>
      </c>
    </row>
    <row r="15" spans="1:17" x14ac:dyDescent="0.15">
      <c r="A15" s="6" t="s">
        <v>61</v>
      </c>
      <c r="B15" s="7">
        <v>1</v>
      </c>
      <c r="C15" s="8" t="s">
        <v>62</v>
      </c>
      <c r="D15" s="8" t="s">
        <v>63</v>
      </c>
      <c r="E15" s="9" t="s">
        <v>64</v>
      </c>
      <c r="F15" s="8" t="s">
        <v>22</v>
      </c>
      <c r="G15" s="9" t="s">
        <v>23</v>
      </c>
      <c r="H15" s="10">
        <v>0</v>
      </c>
      <c r="I15" s="18">
        <v>76.05</v>
      </c>
      <c r="J15" s="18">
        <v>76.05</v>
      </c>
      <c r="K15" s="18">
        <f t="shared" ref="K15:K20" si="3">TRUNC(J15*0.3,2)</f>
        <v>22.81</v>
      </c>
      <c r="L15" s="18">
        <v>88.6</v>
      </c>
      <c r="M15" s="18">
        <f t="shared" ref="M15:M20" si="4">TRUNC(L15*0.7,2)</f>
        <v>62.02</v>
      </c>
      <c r="N15" s="18">
        <f t="shared" ref="N15:N20" si="5">K15+M15</f>
        <v>84.83</v>
      </c>
      <c r="O15" s="8" t="s">
        <v>24</v>
      </c>
      <c r="P15" s="19" t="s">
        <v>25</v>
      </c>
      <c r="Q15" s="7" t="s">
        <v>26</v>
      </c>
    </row>
    <row r="16" spans="1:17" x14ac:dyDescent="0.15">
      <c r="A16" s="6" t="s">
        <v>61</v>
      </c>
      <c r="B16" s="7">
        <v>1</v>
      </c>
      <c r="C16" s="8" t="s">
        <v>65</v>
      </c>
      <c r="D16" s="8" t="s">
        <v>66</v>
      </c>
      <c r="E16" s="9" t="s">
        <v>67</v>
      </c>
      <c r="F16" s="8" t="s">
        <v>22</v>
      </c>
      <c r="G16" s="9" t="s">
        <v>68</v>
      </c>
      <c r="H16" s="10">
        <v>2.5</v>
      </c>
      <c r="I16" s="18">
        <v>57.35</v>
      </c>
      <c r="J16" s="18">
        <v>59.85</v>
      </c>
      <c r="K16" s="18">
        <f t="shared" si="3"/>
        <v>17.95</v>
      </c>
      <c r="L16" s="18">
        <v>81.8</v>
      </c>
      <c r="M16" s="18">
        <f t="shared" si="4"/>
        <v>57.26</v>
      </c>
      <c r="N16" s="18">
        <f t="shared" si="5"/>
        <v>75.209999999999994</v>
      </c>
      <c r="O16" s="8" t="s">
        <v>31</v>
      </c>
      <c r="P16" s="19" t="s">
        <v>32</v>
      </c>
      <c r="Q16" s="7"/>
    </row>
    <row r="17" spans="1:17" x14ac:dyDescent="0.15">
      <c r="A17" s="6" t="s">
        <v>61</v>
      </c>
      <c r="B17" s="7">
        <v>1</v>
      </c>
      <c r="C17" s="8" t="s">
        <v>69</v>
      </c>
      <c r="D17" s="8" t="s">
        <v>70</v>
      </c>
      <c r="E17" s="9" t="s">
        <v>71</v>
      </c>
      <c r="F17" s="8" t="s">
        <v>72</v>
      </c>
      <c r="G17" s="9" t="s">
        <v>40</v>
      </c>
      <c r="H17" s="10">
        <v>2.5</v>
      </c>
      <c r="I17" s="18">
        <v>49.05</v>
      </c>
      <c r="J17" s="18">
        <v>51.55</v>
      </c>
      <c r="K17" s="18">
        <f t="shared" si="3"/>
        <v>15.46</v>
      </c>
      <c r="L17" s="18">
        <v>76.8</v>
      </c>
      <c r="M17" s="18">
        <f t="shared" si="4"/>
        <v>53.76</v>
      </c>
      <c r="N17" s="18">
        <f t="shared" si="5"/>
        <v>69.22</v>
      </c>
      <c r="O17" s="8" t="s">
        <v>36</v>
      </c>
      <c r="P17" s="19" t="s">
        <v>32</v>
      </c>
      <c r="Q17" s="7"/>
    </row>
    <row r="18" spans="1:17" x14ac:dyDescent="0.15">
      <c r="A18" s="6" t="s">
        <v>61</v>
      </c>
      <c r="B18" s="7">
        <v>1</v>
      </c>
      <c r="C18" s="8" t="s">
        <v>73</v>
      </c>
      <c r="D18" s="8" t="s">
        <v>74</v>
      </c>
      <c r="E18" s="9" t="s">
        <v>75</v>
      </c>
      <c r="F18" s="8" t="s">
        <v>22</v>
      </c>
      <c r="G18" s="9" t="s">
        <v>40</v>
      </c>
      <c r="H18" s="10">
        <v>2.5</v>
      </c>
      <c r="I18" s="18">
        <v>57.45</v>
      </c>
      <c r="J18" s="18">
        <v>59.95</v>
      </c>
      <c r="K18" s="18">
        <f t="shared" si="3"/>
        <v>17.98</v>
      </c>
      <c r="L18" s="18">
        <v>66</v>
      </c>
      <c r="M18" s="18">
        <f t="shared" si="4"/>
        <v>46.2</v>
      </c>
      <c r="N18" s="18">
        <f t="shared" si="5"/>
        <v>64.180000000000007</v>
      </c>
      <c r="O18" s="8" t="s">
        <v>41</v>
      </c>
      <c r="P18" s="19" t="s">
        <v>32</v>
      </c>
      <c r="Q18" s="7"/>
    </row>
    <row r="19" spans="1:17" x14ac:dyDescent="0.15">
      <c r="A19" s="6" t="s">
        <v>61</v>
      </c>
      <c r="B19" s="7">
        <v>1</v>
      </c>
      <c r="C19" s="8" t="s">
        <v>76</v>
      </c>
      <c r="D19" s="8" t="s">
        <v>77</v>
      </c>
      <c r="E19" s="9" t="s">
        <v>78</v>
      </c>
      <c r="F19" s="8" t="s">
        <v>22</v>
      </c>
      <c r="G19" s="9" t="s">
        <v>40</v>
      </c>
      <c r="H19" s="10">
        <v>2.5</v>
      </c>
      <c r="I19" s="18">
        <v>54.5</v>
      </c>
      <c r="J19" s="18">
        <v>57</v>
      </c>
      <c r="K19" s="18">
        <f t="shared" si="3"/>
        <v>17.100000000000001</v>
      </c>
      <c r="L19" s="18"/>
      <c r="M19" s="18">
        <f t="shared" si="4"/>
        <v>0</v>
      </c>
      <c r="N19" s="18">
        <f t="shared" si="5"/>
        <v>17.100000000000001</v>
      </c>
      <c r="O19" s="8" t="s">
        <v>45</v>
      </c>
      <c r="P19" s="19" t="s">
        <v>32</v>
      </c>
      <c r="Q19" s="7" t="s">
        <v>79</v>
      </c>
    </row>
    <row r="20" spans="1:17" x14ac:dyDescent="0.15">
      <c r="A20" s="6" t="s">
        <v>61</v>
      </c>
      <c r="B20" s="7">
        <v>1</v>
      </c>
      <c r="C20" s="8" t="s">
        <v>80</v>
      </c>
      <c r="D20" s="8" t="s">
        <v>81</v>
      </c>
      <c r="E20" s="9" t="s">
        <v>82</v>
      </c>
      <c r="F20" s="8" t="s">
        <v>22</v>
      </c>
      <c r="G20" s="9" t="s">
        <v>40</v>
      </c>
      <c r="H20" s="10">
        <v>2.5</v>
      </c>
      <c r="I20" s="18">
        <v>48.55</v>
      </c>
      <c r="J20" s="18">
        <v>51.05</v>
      </c>
      <c r="K20" s="18">
        <f t="shared" si="3"/>
        <v>15.31</v>
      </c>
      <c r="L20" s="18"/>
      <c r="M20" s="18">
        <f t="shared" si="4"/>
        <v>0</v>
      </c>
      <c r="N20" s="18">
        <f t="shared" si="5"/>
        <v>15.31</v>
      </c>
      <c r="O20" s="8" t="s">
        <v>49</v>
      </c>
      <c r="P20" s="19" t="s">
        <v>32</v>
      </c>
      <c r="Q20" s="7" t="s">
        <v>83</v>
      </c>
    </row>
    <row r="21" spans="1:17" ht="33.75" x14ac:dyDescent="0.15">
      <c r="A21" s="3" t="s">
        <v>1</v>
      </c>
      <c r="B21" s="4" t="s">
        <v>2</v>
      </c>
      <c r="C21" s="4" t="s">
        <v>3</v>
      </c>
      <c r="D21" s="5" t="s">
        <v>4</v>
      </c>
      <c r="E21" s="3" t="s">
        <v>5</v>
      </c>
      <c r="F21" s="5" t="s">
        <v>6</v>
      </c>
      <c r="G21" s="5" t="s">
        <v>7</v>
      </c>
      <c r="H21" s="4" t="s">
        <v>8</v>
      </c>
      <c r="I21" s="4" t="s">
        <v>9</v>
      </c>
      <c r="J21" s="4" t="s">
        <v>10</v>
      </c>
      <c r="K21" s="16" t="s">
        <v>11</v>
      </c>
      <c r="L21" s="4" t="s">
        <v>12</v>
      </c>
      <c r="M21" s="16" t="s">
        <v>13</v>
      </c>
      <c r="N21" s="4" t="s">
        <v>14</v>
      </c>
      <c r="O21" s="5" t="s">
        <v>15</v>
      </c>
      <c r="P21" s="20" t="s">
        <v>16</v>
      </c>
      <c r="Q21" s="23" t="s">
        <v>17</v>
      </c>
    </row>
    <row r="22" spans="1:17" x14ac:dyDescent="0.15">
      <c r="A22" s="6" t="s">
        <v>84</v>
      </c>
      <c r="B22" s="7">
        <v>1</v>
      </c>
      <c r="C22" s="8" t="s">
        <v>85</v>
      </c>
      <c r="D22" s="8" t="s">
        <v>86</v>
      </c>
      <c r="E22" s="9" t="s">
        <v>87</v>
      </c>
      <c r="F22" s="8" t="s">
        <v>22</v>
      </c>
      <c r="G22" s="9" t="s">
        <v>40</v>
      </c>
      <c r="H22" s="10">
        <v>2.5</v>
      </c>
      <c r="I22" s="18">
        <v>38.75</v>
      </c>
      <c r="J22" s="18">
        <v>41.25</v>
      </c>
      <c r="K22" s="18">
        <f>TRUNC(J22*0.3,2)</f>
        <v>12.37</v>
      </c>
      <c r="L22" s="18">
        <v>79.599999999999994</v>
      </c>
      <c r="M22" s="18">
        <f>TRUNC(L22*0.7,2)</f>
        <v>55.72</v>
      </c>
      <c r="N22" s="18">
        <f>K22+M22</f>
        <v>68.09</v>
      </c>
      <c r="O22" s="8" t="s">
        <v>24</v>
      </c>
      <c r="P22" s="19" t="s">
        <v>25</v>
      </c>
      <c r="Q22" s="7" t="s">
        <v>26</v>
      </c>
    </row>
    <row r="23" spans="1:17" x14ac:dyDescent="0.15">
      <c r="A23" s="6" t="s">
        <v>84</v>
      </c>
      <c r="B23" s="7">
        <v>1</v>
      </c>
      <c r="C23" s="8" t="s">
        <v>88</v>
      </c>
      <c r="D23" s="8" t="s">
        <v>89</v>
      </c>
      <c r="E23" s="9" t="s">
        <v>90</v>
      </c>
      <c r="F23" s="8" t="s">
        <v>22</v>
      </c>
      <c r="G23" s="9" t="s">
        <v>40</v>
      </c>
      <c r="H23" s="10">
        <v>2.5</v>
      </c>
      <c r="I23" s="18">
        <v>35.35</v>
      </c>
      <c r="J23" s="18">
        <v>37.85</v>
      </c>
      <c r="K23" s="18">
        <f>TRUNC(J23*0.3,2)</f>
        <v>11.35</v>
      </c>
      <c r="L23" s="18">
        <v>77.2</v>
      </c>
      <c r="M23" s="18">
        <f>TRUNC(L23*0.7,2)</f>
        <v>54.04</v>
      </c>
      <c r="N23" s="18">
        <f>K23+M23</f>
        <v>65.39</v>
      </c>
      <c r="O23" s="8" t="s">
        <v>31</v>
      </c>
      <c r="P23" s="19" t="s">
        <v>32</v>
      </c>
      <c r="Q23" s="24"/>
    </row>
    <row r="24" spans="1:17" x14ac:dyDescent="0.15">
      <c r="A24" s="6" t="s">
        <v>84</v>
      </c>
      <c r="B24" s="7">
        <v>1</v>
      </c>
      <c r="C24" s="8" t="s">
        <v>91</v>
      </c>
      <c r="D24" s="8" t="s">
        <v>92</v>
      </c>
      <c r="E24" s="9" t="s">
        <v>93</v>
      </c>
      <c r="F24" s="8" t="s">
        <v>22</v>
      </c>
      <c r="G24" s="9" t="s">
        <v>40</v>
      </c>
      <c r="H24" s="10">
        <v>2.5</v>
      </c>
      <c r="I24" s="18">
        <v>35.799999999999997</v>
      </c>
      <c r="J24" s="18">
        <v>38.299999999999997</v>
      </c>
      <c r="K24" s="18">
        <f>TRUNC(J24*0.3,2)</f>
        <v>11.49</v>
      </c>
      <c r="L24" s="18"/>
      <c r="M24" s="18">
        <f>TRUNC(L24*0.7,2)</f>
        <v>0</v>
      </c>
      <c r="N24" s="18">
        <f>K24+M24</f>
        <v>11.49</v>
      </c>
      <c r="O24" s="8" t="s">
        <v>36</v>
      </c>
      <c r="P24" s="19" t="s">
        <v>32</v>
      </c>
      <c r="Q24" s="25" t="s">
        <v>94</v>
      </c>
    </row>
    <row r="25" spans="1:17" ht="22.5" x14ac:dyDescent="0.15">
      <c r="A25" s="31" t="s">
        <v>0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3"/>
      <c r="Q25" s="34"/>
    </row>
    <row r="26" spans="1:17" ht="33.75" x14ac:dyDescent="0.15">
      <c r="A26" s="3" t="s">
        <v>1</v>
      </c>
      <c r="B26" s="4" t="s">
        <v>2</v>
      </c>
      <c r="C26" s="4" t="s">
        <v>3</v>
      </c>
      <c r="D26" s="5" t="s">
        <v>4</v>
      </c>
      <c r="E26" s="3" t="s">
        <v>5</v>
      </c>
      <c r="F26" s="5" t="s">
        <v>6</v>
      </c>
      <c r="G26" s="5" t="s">
        <v>7</v>
      </c>
      <c r="H26" s="4" t="s">
        <v>8</v>
      </c>
      <c r="I26" s="4" t="s">
        <v>9</v>
      </c>
      <c r="J26" s="4" t="s">
        <v>10</v>
      </c>
      <c r="K26" s="16" t="s">
        <v>11</v>
      </c>
      <c r="L26" s="4" t="s">
        <v>12</v>
      </c>
      <c r="M26" s="16" t="s">
        <v>13</v>
      </c>
      <c r="N26" s="4" t="s">
        <v>14</v>
      </c>
      <c r="O26" s="5" t="s">
        <v>15</v>
      </c>
      <c r="P26" s="20" t="s">
        <v>16</v>
      </c>
      <c r="Q26" s="23" t="s">
        <v>17</v>
      </c>
    </row>
    <row r="27" spans="1:17" x14ac:dyDescent="0.15">
      <c r="A27" s="6" t="s">
        <v>95</v>
      </c>
      <c r="B27" s="7">
        <v>2</v>
      </c>
      <c r="C27" s="8" t="s">
        <v>96</v>
      </c>
      <c r="D27" s="8" t="s">
        <v>97</v>
      </c>
      <c r="E27" s="9" t="s">
        <v>98</v>
      </c>
      <c r="F27" s="8" t="s">
        <v>22</v>
      </c>
      <c r="G27" s="9" t="s">
        <v>23</v>
      </c>
      <c r="H27" s="10">
        <v>0</v>
      </c>
      <c r="I27" s="18">
        <v>81.05</v>
      </c>
      <c r="J27" s="18">
        <v>81.05</v>
      </c>
      <c r="K27" s="18">
        <f t="shared" ref="K27:K38" si="6">TRUNC(J27*0.3,2)</f>
        <v>24.31</v>
      </c>
      <c r="L27" s="18">
        <v>88</v>
      </c>
      <c r="M27" s="18">
        <f t="shared" ref="M27:M38" si="7">TRUNC(L27*0.7,2)</f>
        <v>61.6</v>
      </c>
      <c r="N27" s="18">
        <f t="shared" ref="N27:N38" si="8">K27+M27</f>
        <v>85.91</v>
      </c>
      <c r="O27" s="8" t="s">
        <v>24</v>
      </c>
      <c r="P27" s="19" t="s">
        <v>25</v>
      </c>
      <c r="Q27" s="7" t="s">
        <v>26</v>
      </c>
    </row>
    <row r="28" spans="1:17" x14ac:dyDescent="0.15">
      <c r="A28" s="6" t="s">
        <v>95</v>
      </c>
      <c r="B28" s="7">
        <v>2</v>
      </c>
      <c r="C28" s="8" t="s">
        <v>99</v>
      </c>
      <c r="D28" s="8" t="s">
        <v>100</v>
      </c>
      <c r="E28" s="9" t="s">
        <v>101</v>
      </c>
      <c r="F28" s="8" t="s">
        <v>22</v>
      </c>
      <c r="G28" s="9" t="s">
        <v>23</v>
      </c>
      <c r="H28" s="10">
        <v>0</v>
      </c>
      <c r="I28" s="18">
        <v>73.55</v>
      </c>
      <c r="J28" s="18">
        <v>73.55</v>
      </c>
      <c r="K28" s="18">
        <f t="shared" si="6"/>
        <v>22.06</v>
      </c>
      <c r="L28" s="18">
        <v>84.4</v>
      </c>
      <c r="M28" s="18">
        <f t="shared" si="7"/>
        <v>59.08</v>
      </c>
      <c r="N28" s="18">
        <f t="shared" si="8"/>
        <v>81.14</v>
      </c>
      <c r="O28" s="8" t="s">
        <v>31</v>
      </c>
      <c r="P28" s="19" t="s">
        <v>25</v>
      </c>
      <c r="Q28" s="7" t="s">
        <v>26</v>
      </c>
    </row>
    <row r="29" spans="1:17" x14ac:dyDescent="0.15">
      <c r="A29" s="6" t="s">
        <v>95</v>
      </c>
      <c r="B29" s="7">
        <v>2</v>
      </c>
      <c r="C29" s="8" t="s">
        <v>102</v>
      </c>
      <c r="D29" s="8" t="s">
        <v>103</v>
      </c>
      <c r="E29" s="9" t="s">
        <v>104</v>
      </c>
      <c r="F29" s="8" t="s">
        <v>22</v>
      </c>
      <c r="G29" s="9" t="s">
        <v>23</v>
      </c>
      <c r="H29" s="10">
        <v>0</v>
      </c>
      <c r="I29" s="18">
        <v>72.8</v>
      </c>
      <c r="J29" s="18">
        <v>72.8</v>
      </c>
      <c r="K29" s="18">
        <f t="shared" si="6"/>
        <v>21.84</v>
      </c>
      <c r="L29" s="18">
        <v>84.6</v>
      </c>
      <c r="M29" s="18">
        <f t="shared" si="7"/>
        <v>59.22</v>
      </c>
      <c r="N29" s="18">
        <f t="shared" si="8"/>
        <v>81.06</v>
      </c>
      <c r="O29" s="8" t="s">
        <v>36</v>
      </c>
      <c r="P29" s="19" t="s">
        <v>32</v>
      </c>
      <c r="Q29" s="26"/>
    </row>
    <row r="30" spans="1:17" x14ac:dyDescent="0.15">
      <c r="A30" s="6" t="s">
        <v>95</v>
      </c>
      <c r="B30" s="7">
        <v>2</v>
      </c>
      <c r="C30" s="8" t="s">
        <v>105</v>
      </c>
      <c r="D30" s="8" t="s">
        <v>106</v>
      </c>
      <c r="E30" s="9" t="s">
        <v>107</v>
      </c>
      <c r="F30" s="8" t="s">
        <v>22</v>
      </c>
      <c r="G30" s="9" t="s">
        <v>108</v>
      </c>
      <c r="H30" s="10">
        <v>2.5</v>
      </c>
      <c r="I30" s="18">
        <v>66.7</v>
      </c>
      <c r="J30" s="18">
        <v>69.2</v>
      </c>
      <c r="K30" s="18">
        <f t="shared" si="6"/>
        <v>20.76</v>
      </c>
      <c r="L30" s="18">
        <v>81</v>
      </c>
      <c r="M30" s="18">
        <f t="shared" si="7"/>
        <v>56.7</v>
      </c>
      <c r="N30" s="18">
        <f t="shared" si="8"/>
        <v>77.460000000000008</v>
      </c>
      <c r="O30" s="8" t="s">
        <v>41</v>
      </c>
      <c r="P30" s="19" t="s">
        <v>32</v>
      </c>
      <c r="Q30" s="26"/>
    </row>
    <row r="31" spans="1:17" x14ac:dyDescent="0.15">
      <c r="A31" s="6" t="s">
        <v>95</v>
      </c>
      <c r="B31" s="7">
        <v>2</v>
      </c>
      <c r="C31" s="8" t="s">
        <v>109</v>
      </c>
      <c r="D31" s="8" t="s">
        <v>110</v>
      </c>
      <c r="E31" s="9" t="s">
        <v>111</v>
      </c>
      <c r="F31" s="8" t="s">
        <v>22</v>
      </c>
      <c r="G31" s="9" t="s">
        <v>30</v>
      </c>
      <c r="H31" s="10">
        <v>0</v>
      </c>
      <c r="I31" s="18">
        <v>63</v>
      </c>
      <c r="J31" s="18">
        <v>63</v>
      </c>
      <c r="K31" s="18">
        <f t="shared" si="6"/>
        <v>18.899999999999999</v>
      </c>
      <c r="L31" s="18">
        <v>82</v>
      </c>
      <c r="M31" s="18">
        <f t="shared" si="7"/>
        <v>57.4</v>
      </c>
      <c r="N31" s="18">
        <f t="shared" si="8"/>
        <v>76.3</v>
      </c>
      <c r="O31" s="8" t="s">
        <v>45</v>
      </c>
      <c r="P31" s="19" t="s">
        <v>32</v>
      </c>
      <c r="Q31" s="26"/>
    </row>
    <row r="32" spans="1:17" x14ac:dyDescent="0.15">
      <c r="A32" s="6" t="s">
        <v>95</v>
      </c>
      <c r="B32" s="7">
        <v>2</v>
      </c>
      <c r="C32" s="8" t="s">
        <v>112</v>
      </c>
      <c r="D32" s="8" t="s">
        <v>113</v>
      </c>
      <c r="E32" s="9" t="s">
        <v>114</v>
      </c>
      <c r="F32" s="8" t="s">
        <v>22</v>
      </c>
      <c r="G32" s="9" t="s">
        <v>23</v>
      </c>
      <c r="H32" s="10">
        <v>0</v>
      </c>
      <c r="I32" s="18">
        <v>76.05</v>
      </c>
      <c r="J32" s="18">
        <v>76.05</v>
      </c>
      <c r="K32" s="18">
        <f t="shared" si="6"/>
        <v>22.81</v>
      </c>
      <c r="L32" s="18">
        <v>75.8</v>
      </c>
      <c r="M32" s="18">
        <f t="shared" si="7"/>
        <v>53.06</v>
      </c>
      <c r="N32" s="18">
        <f t="shared" si="8"/>
        <v>75.87</v>
      </c>
      <c r="O32" s="8" t="s">
        <v>49</v>
      </c>
      <c r="P32" s="19" t="s">
        <v>32</v>
      </c>
      <c r="Q32" s="26"/>
    </row>
    <row r="33" spans="1:17" x14ac:dyDescent="0.15">
      <c r="A33" s="6" t="s">
        <v>95</v>
      </c>
      <c r="B33" s="7">
        <v>2</v>
      </c>
      <c r="C33" s="8" t="s">
        <v>115</v>
      </c>
      <c r="D33" s="8" t="s">
        <v>116</v>
      </c>
      <c r="E33" s="9" t="s">
        <v>117</v>
      </c>
      <c r="F33" s="8" t="s">
        <v>22</v>
      </c>
      <c r="G33" s="9" t="s">
        <v>23</v>
      </c>
      <c r="H33" s="10">
        <v>0</v>
      </c>
      <c r="I33" s="18">
        <v>62.2</v>
      </c>
      <c r="J33" s="18">
        <v>62.2</v>
      </c>
      <c r="K33" s="18">
        <f t="shared" si="6"/>
        <v>18.66</v>
      </c>
      <c r="L33" s="18">
        <v>80.2</v>
      </c>
      <c r="M33" s="18">
        <f t="shared" si="7"/>
        <v>56.14</v>
      </c>
      <c r="N33" s="18">
        <f t="shared" si="8"/>
        <v>74.8</v>
      </c>
      <c r="O33" s="8" t="s">
        <v>118</v>
      </c>
      <c r="P33" s="19" t="s">
        <v>32</v>
      </c>
      <c r="Q33" s="26"/>
    </row>
    <row r="34" spans="1:17" x14ac:dyDescent="0.15">
      <c r="A34" s="6" t="s">
        <v>95</v>
      </c>
      <c r="B34" s="7">
        <v>2</v>
      </c>
      <c r="C34" s="8" t="s">
        <v>119</v>
      </c>
      <c r="D34" s="8" t="s">
        <v>120</v>
      </c>
      <c r="E34" s="9" t="s">
        <v>121</v>
      </c>
      <c r="F34" s="8" t="s">
        <v>22</v>
      </c>
      <c r="G34" s="9" t="s">
        <v>23</v>
      </c>
      <c r="H34" s="10">
        <v>0</v>
      </c>
      <c r="I34" s="18">
        <v>65.099999999999994</v>
      </c>
      <c r="J34" s="18">
        <v>65.099999999999994</v>
      </c>
      <c r="K34" s="18">
        <f t="shared" si="6"/>
        <v>19.53</v>
      </c>
      <c r="L34" s="18">
        <v>76.599999999999994</v>
      </c>
      <c r="M34" s="18">
        <f t="shared" si="7"/>
        <v>53.62</v>
      </c>
      <c r="N34" s="18">
        <f t="shared" si="8"/>
        <v>73.150000000000006</v>
      </c>
      <c r="O34" s="8" t="s">
        <v>122</v>
      </c>
      <c r="P34" s="19" t="s">
        <v>32</v>
      </c>
      <c r="Q34" s="26"/>
    </row>
    <row r="35" spans="1:17" x14ac:dyDescent="0.15">
      <c r="A35" s="6" t="s">
        <v>95</v>
      </c>
      <c r="B35" s="7">
        <v>2</v>
      </c>
      <c r="C35" s="8" t="s">
        <v>123</v>
      </c>
      <c r="D35" s="8" t="s">
        <v>124</v>
      </c>
      <c r="E35" s="9" t="s">
        <v>125</v>
      </c>
      <c r="F35" s="8" t="s">
        <v>22</v>
      </c>
      <c r="G35" s="9" t="s">
        <v>68</v>
      </c>
      <c r="H35" s="10">
        <v>2.5</v>
      </c>
      <c r="I35" s="18">
        <v>49.15</v>
      </c>
      <c r="J35" s="18">
        <v>51.65</v>
      </c>
      <c r="K35" s="18">
        <f t="shared" si="6"/>
        <v>15.49</v>
      </c>
      <c r="L35" s="18">
        <v>75.8</v>
      </c>
      <c r="M35" s="18">
        <f t="shared" si="7"/>
        <v>53.06</v>
      </c>
      <c r="N35" s="18">
        <f t="shared" si="8"/>
        <v>68.55</v>
      </c>
      <c r="O35" s="8" t="s">
        <v>126</v>
      </c>
      <c r="P35" s="19" t="s">
        <v>32</v>
      </c>
      <c r="Q35" s="26"/>
    </row>
    <row r="36" spans="1:17" x14ac:dyDescent="0.15">
      <c r="A36" s="6" t="s">
        <v>95</v>
      </c>
      <c r="B36" s="7">
        <v>2</v>
      </c>
      <c r="C36" s="8" t="s">
        <v>127</v>
      </c>
      <c r="D36" s="8" t="s">
        <v>128</v>
      </c>
      <c r="E36" s="9" t="s">
        <v>129</v>
      </c>
      <c r="F36" s="8" t="s">
        <v>22</v>
      </c>
      <c r="G36" s="9" t="s">
        <v>68</v>
      </c>
      <c r="H36" s="10">
        <v>2.5</v>
      </c>
      <c r="I36" s="18">
        <v>60.5</v>
      </c>
      <c r="J36" s="18">
        <v>63</v>
      </c>
      <c r="K36" s="18">
        <f t="shared" si="6"/>
        <v>18.899999999999999</v>
      </c>
      <c r="L36" s="18">
        <v>36</v>
      </c>
      <c r="M36" s="18">
        <f t="shared" si="7"/>
        <v>25.2</v>
      </c>
      <c r="N36" s="18">
        <f t="shared" si="8"/>
        <v>44.099999999999994</v>
      </c>
      <c r="O36" s="8" t="s">
        <v>130</v>
      </c>
      <c r="P36" s="19" t="s">
        <v>32</v>
      </c>
      <c r="Q36" s="26"/>
    </row>
    <row r="37" spans="1:17" x14ac:dyDescent="0.15">
      <c r="A37" s="6" t="s">
        <v>95</v>
      </c>
      <c r="B37" s="7">
        <v>2</v>
      </c>
      <c r="C37" s="8" t="s">
        <v>131</v>
      </c>
      <c r="D37" s="8" t="s">
        <v>132</v>
      </c>
      <c r="E37" s="9" t="s">
        <v>133</v>
      </c>
      <c r="F37" s="8" t="s">
        <v>22</v>
      </c>
      <c r="G37" s="9" t="s">
        <v>23</v>
      </c>
      <c r="H37" s="10">
        <v>0</v>
      </c>
      <c r="I37" s="18">
        <v>60</v>
      </c>
      <c r="J37" s="18">
        <v>60</v>
      </c>
      <c r="K37" s="18">
        <f t="shared" si="6"/>
        <v>18</v>
      </c>
      <c r="L37" s="18"/>
      <c r="M37" s="18">
        <f t="shared" si="7"/>
        <v>0</v>
      </c>
      <c r="N37" s="18">
        <f t="shared" si="8"/>
        <v>18</v>
      </c>
      <c r="O37" s="8" t="s">
        <v>134</v>
      </c>
      <c r="P37" s="19" t="s">
        <v>32</v>
      </c>
      <c r="Q37" s="26" t="s">
        <v>50</v>
      </c>
    </row>
    <row r="38" spans="1:17" x14ac:dyDescent="0.15">
      <c r="A38" s="6" t="s">
        <v>95</v>
      </c>
      <c r="B38" s="7">
        <v>2</v>
      </c>
      <c r="C38" s="8" t="s">
        <v>135</v>
      </c>
      <c r="D38" s="8" t="s">
        <v>136</v>
      </c>
      <c r="E38" s="9" t="s">
        <v>137</v>
      </c>
      <c r="F38" s="8" t="s">
        <v>22</v>
      </c>
      <c r="G38" s="9" t="s">
        <v>23</v>
      </c>
      <c r="H38" s="10">
        <v>0</v>
      </c>
      <c r="I38" s="18">
        <v>59.7</v>
      </c>
      <c r="J38" s="18">
        <v>59.7</v>
      </c>
      <c r="K38" s="18">
        <f t="shared" si="6"/>
        <v>17.91</v>
      </c>
      <c r="L38" s="18"/>
      <c r="M38" s="18">
        <f t="shared" si="7"/>
        <v>0</v>
      </c>
      <c r="N38" s="18">
        <f t="shared" si="8"/>
        <v>17.91</v>
      </c>
      <c r="O38" s="8" t="s">
        <v>138</v>
      </c>
      <c r="P38" s="19" t="s">
        <v>32</v>
      </c>
      <c r="Q38" s="26" t="s">
        <v>94</v>
      </c>
    </row>
    <row r="39" spans="1:17" ht="33.75" x14ac:dyDescent="0.15">
      <c r="A39" s="3" t="s">
        <v>1</v>
      </c>
      <c r="B39" s="4" t="s">
        <v>2</v>
      </c>
      <c r="C39" s="4" t="s">
        <v>3</v>
      </c>
      <c r="D39" s="5" t="s">
        <v>4</v>
      </c>
      <c r="E39" s="3" t="s">
        <v>5</v>
      </c>
      <c r="F39" s="5" t="s">
        <v>6</v>
      </c>
      <c r="G39" s="5" t="s">
        <v>7</v>
      </c>
      <c r="H39" s="4" t="s">
        <v>8</v>
      </c>
      <c r="I39" s="4" t="s">
        <v>9</v>
      </c>
      <c r="J39" s="4" t="s">
        <v>10</v>
      </c>
      <c r="K39" s="16" t="s">
        <v>11</v>
      </c>
      <c r="L39" s="4" t="s">
        <v>12</v>
      </c>
      <c r="M39" s="16" t="s">
        <v>13</v>
      </c>
      <c r="N39" s="4" t="s">
        <v>14</v>
      </c>
      <c r="O39" s="5" t="s">
        <v>15</v>
      </c>
      <c r="P39" s="20" t="s">
        <v>16</v>
      </c>
      <c r="Q39" s="23" t="s">
        <v>17</v>
      </c>
    </row>
    <row r="40" spans="1:17" x14ac:dyDescent="0.15">
      <c r="A40" s="6" t="s">
        <v>139</v>
      </c>
      <c r="B40" s="7">
        <v>1</v>
      </c>
      <c r="C40" s="8" t="s">
        <v>140</v>
      </c>
      <c r="D40" s="8" t="s">
        <v>141</v>
      </c>
      <c r="E40" s="9" t="s">
        <v>142</v>
      </c>
      <c r="F40" s="8" t="s">
        <v>22</v>
      </c>
      <c r="G40" s="9" t="s">
        <v>23</v>
      </c>
      <c r="H40" s="10">
        <v>0</v>
      </c>
      <c r="I40" s="18">
        <v>80.2</v>
      </c>
      <c r="J40" s="18">
        <v>80.2</v>
      </c>
      <c r="K40" s="18">
        <f>TRUNC(J40*0.3,2)</f>
        <v>24.06</v>
      </c>
      <c r="L40" s="18">
        <v>84.6</v>
      </c>
      <c r="M40" s="18">
        <f>TRUNC(L40*0.7,2)</f>
        <v>59.22</v>
      </c>
      <c r="N40" s="18">
        <f>K40+M40</f>
        <v>83.28</v>
      </c>
      <c r="O40" s="8" t="s">
        <v>24</v>
      </c>
      <c r="P40" s="19" t="s">
        <v>25</v>
      </c>
      <c r="Q40" s="7" t="s">
        <v>26</v>
      </c>
    </row>
    <row r="41" spans="1:17" x14ac:dyDescent="0.15">
      <c r="A41" s="6" t="s">
        <v>139</v>
      </c>
      <c r="B41" s="7">
        <v>1</v>
      </c>
      <c r="C41" s="8" t="s">
        <v>143</v>
      </c>
      <c r="D41" s="8" t="s">
        <v>144</v>
      </c>
      <c r="E41" s="9" t="s">
        <v>145</v>
      </c>
      <c r="F41" s="8" t="s">
        <v>22</v>
      </c>
      <c r="G41" s="9" t="s">
        <v>23</v>
      </c>
      <c r="H41" s="10">
        <v>0</v>
      </c>
      <c r="I41" s="18">
        <v>68.25</v>
      </c>
      <c r="J41" s="18">
        <v>68.25</v>
      </c>
      <c r="K41" s="18">
        <f>TRUNC(J41*0.3,2)</f>
        <v>20.47</v>
      </c>
      <c r="L41" s="18">
        <v>81</v>
      </c>
      <c r="M41" s="18">
        <f>TRUNC(L41*0.7,2)</f>
        <v>56.7</v>
      </c>
      <c r="N41" s="18">
        <f>K41+M41</f>
        <v>77.17</v>
      </c>
      <c r="O41" s="8" t="s">
        <v>31</v>
      </c>
      <c r="P41" s="19" t="s">
        <v>32</v>
      </c>
      <c r="Q41" s="26"/>
    </row>
    <row r="42" spans="1:17" x14ac:dyDescent="0.15">
      <c r="A42" s="6" t="s">
        <v>139</v>
      </c>
      <c r="B42" s="7">
        <v>1</v>
      </c>
      <c r="C42" s="8" t="s">
        <v>146</v>
      </c>
      <c r="D42" s="8" t="s">
        <v>147</v>
      </c>
      <c r="E42" s="9" t="s">
        <v>148</v>
      </c>
      <c r="F42" s="8" t="s">
        <v>72</v>
      </c>
      <c r="G42" s="9" t="s">
        <v>40</v>
      </c>
      <c r="H42" s="10">
        <v>2.5</v>
      </c>
      <c r="I42" s="18">
        <v>60.1</v>
      </c>
      <c r="J42" s="18">
        <v>62.6</v>
      </c>
      <c r="K42" s="18">
        <f>TRUNC(J42*0.3,2)</f>
        <v>18.78</v>
      </c>
      <c r="L42" s="18"/>
      <c r="M42" s="18">
        <f>TRUNC(L42*0.7,2)</f>
        <v>0</v>
      </c>
      <c r="N42" s="18">
        <f>K42+M42</f>
        <v>18.78</v>
      </c>
      <c r="O42" s="8" t="s">
        <v>36</v>
      </c>
      <c r="P42" s="19" t="s">
        <v>32</v>
      </c>
      <c r="Q42" s="26" t="s">
        <v>94</v>
      </c>
    </row>
    <row r="43" spans="1:17" x14ac:dyDescent="0.15">
      <c r="A43" s="6" t="s">
        <v>139</v>
      </c>
      <c r="B43" s="7">
        <v>1</v>
      </c>
      <c r="C43" s="8" t="s">
        <v>149</v>
      </c>
      <c r="D43" s="8" t="s">
        <v>150</v>
      </c>
      <c r="E43" s="9" t="s">
        <v>151</v>
      </c>
      <c r="F43" s="8" t="s">
        <v>72</v>
      </c>
      <c r="G43" s="9" t="s">
        <v>40</v>
      </c>
      <c r="H43" s="10">
        <v>2.5</v>
      </c>
      <c r="I43" s="18">
        <v>50.55</v>
      </c>
      <c r="J43" s="18">
        <v>53.05</v>
      </c>
      <c r="K43" s="18">
        <f>TRUNC(J43*0.3,2)</f>
        <v>15.91</v>
      </c>
      <c r="L43" s="18"/>
      <c r="M43" s="18">
        <f>TRUNC(L43*0.7,2)</f>
        <v>0</v>
      </c>
      <c r="N43" s="18">
        <f>K43+M43</f>
        <v>15.91</v>
      </c>
      <c r="O43" s="8" t="s">
        <v>41</v>
      </c>
      <c r="P43" s="19" t="s">
        <v>32</v>
      </c>
      <c r="Q43" s="26" t="s">
        <v>94</v>
      </c>
    </row>
    <row r="44" spans="1:17" ht="33.75" x14ac:dyDescent="0.15">
      <c r="A44" s="3" t="s">
        <v>1</v>
      </c>
      <c r="B44" s="4" t="s">
        <v>2</v>
      </c>
      <c r="C44" s="4" t="s">
        <v>3</v>
      </c>
      <c r="D44" s="5" t="s">
        <v>4</v>
      </c>
      <c r="E44" s="3" t="s">
        <v>5</v>
      </c>
      <c r="F44" s="5" t="s">
        <v>6</v>
      </c>
      <c r="G44" s="5" t="s">
        <v>7</v>
      </c>
      <c r="H44" s="4" t="s">
        <v>8</v>
      </c>
      <c r="I44" s="4" t="s">
        <v>9</v>
      </c>
      <c r="J44" s="4" t="s">
        <v>10</v>
      </c>
      <c r="K44" s="16" t="s">
        <v>11</v>
      </c>
      <c r="L44" s="4" t="s">
        <v>12</v>
      </c>
      <c r="M44" s="16" t="s">
        <v>13</v>
      </c>
      <c r="N44" s="4" t="s">
        <v>14</v>
      </c>
      <c r="O44" s="5" t="s">
        <v>15</v>
      </c>
      <c r="P44" s="20" t="s">
        <v>16</v>
      </c>
      <c r="Q44" s="23" t="s">
        <v>17</v>
      </c>
    </row>
    <row r="45" spans="1:17" x14ac:dyDescent="0.15">
      <c r="A45" s="6" t="s">
        <v>152</v>
      </c>
      <c r="B45" s="7">
        <v>1</v>
      </c>
      <c r="C45" s="8" t="s">
        <v>153</v>
      </c>
      <c r="D45" s="8" t="s">
        <v>154</v>
      </c>
      <c r="E45" s="9" t="s">
        <v>155</v>
      </c>
      <c r="F45" s="8" t="s">
        <v>22</v>
      </c>
      <c r="G45" s="9" t="s">
        <v>40</v>
      </c>
      <c r="H45" s="10">
        <v>2.5</v>
      </c>
      <c r="I45" s="18">
        <v>49.7</v>
      </c>
      <c r="J45" s="18">
        <v>52.2</v>
      </c>
      <c r="K45" s="18">
        <f t="shared" ref="K45:K50" si="9">TRUNC(J45*0.3,2)</f>
        <v>15.66</v>
      </c>
      <c r="L45" s="18">
        <v>84.8</v>
      </c>
      <c r="M45" s="18">
        <f t="shared" ref="M45:M50" si="10">TRUNC(L45*0.7,2)</f>
        <v>59.36</v>
      </c>
      <c r="N45" s="18">
        <f t="shared" ref="N45:N50" si="11">K45+M45</f>
        <v>75.02</v>
      </c>
      <c r="O45" s="8" t="s">
        <v>24</v>
      </c>
      <c r="P45" s="19" t="s">
        <v>25</v>
      </c>
      <c r="Q45" s="7" t="s">
        <v>26</v>
      </c>
    </row>
    <row r="46" spans="1:17" x14ac:dyDescent="0.15">
      <c r="A46" s="6" t="s">
        <v>152</v>
      </c>
      <c r="B46" s="7">
        <v>1</v>
      </c>
      <c r="C46" s="8" t="s">
        <v>156</v>
      </c>
      <c r="D46" s="8" t="s">
        <v>157</v>
      </c>
      <c r="E46" s="9" t="s">
        <v>158</v>
      </c>
      <c r="F46" s="8" t="s">
        <v>22</v>
      </c>
      <c r="G46" s="9" t="s">
        <v>40</v>
      </c>
      <c r="H46" s="10">
        <v>2.5</v>
      </c>
      <c r="I46" s="18">
        <v>53.3</v>
      </c>
      <c r="J46" s="18">
        <v>55.8</v>
      </c>
      <c r="K46" s="18">
        <f t="shared" si="9"/>
        <v>16.739999999999998</v>
      </c>
      <c r="L46" s="18">
        <v>80.8</v>
      </c>
      <c r="M46" s="18">
        <f t="shared" si="10"/>
        <v>56.56</v>
      </c>
      <c r="N46" s="18">
        <f t="shared" si="11"/>
        <v>73.3</v>
      </c>
      <c r="O46" s="8" t="s">
        <v>31</v>
      </c>
      <c r="P46" s="19" t="s">
        <v>32</v>
      </c>
      <c r="Q46" s="26"/>
    </row>
    <row r="47" spans="1:17" x14ac:dyDescent="0.15">
      <c r="A47" s="6" t="s">
        <v>152</v>
      </c>
      <c r="B47" s="7">
        <v>1</v>
      </c>
      <c r="C47" s="8" t="s">
        <v>159</v>
      </c>
      <c r="D47" s="8" t="s">
        <v>160</v>
      </c>
      <c r="E47" s="9" t="s">
        <v>161</v>
      </c>
      <c r="F47" s="8" t="s">
        <v>72</v>
      </c>
      <c r="G47" s="9" t="s">
        <v>40</v>
      </c>
      <c r="H47" s="10">
        <v>2.5</v>
      </c>
      <c r="I47" s="18">
        <v>60.55</v>
      </c>
      <c r="J47" s="18">
        <v>63.05</v>
      </c>
      <c r="K47" s="18">
        <f t="shared" si="9"/>
        <v>18.91</v>
      </c>
      <c r="L47" s="18">
        <v>76.599999999999994</v>
      </c>
      <c r="M47" s="18">
        <f t="shared" si="10"/>
        <v>53.62</v>
      </c>
      <c r="N47" s="18">
        <f t="shared" si="11"/>
        <v>72.53</v>
      </c>
      <c r="O47" s="8" t="s">
        <v>36</v>
      </c>
      <c r="P47" s="19" t="s">
        <v>32</v>
      </c>
      <c r="Q47" s="26"/>
    </row>
    <row r="48" spans="1:17" x14ac:dyDescent="0.15">
      <c r="A48" s="6" t="s">
        <v>152</v>
      </c>
      <c r="B48" s="7">
        <v>1</v>
      </c>
      <c r="C48" s="8" t="s">
        <v>162</v>
      </c>
      <c r="D48" s="8" t="s">
        <v>163</v>
      </c>
      <c r="E48" s="9" t="s">
        <v>164</v>
      </c>
      <c r="F48" s="8" t="s">
        <v>22</v>
      </c>
      <c r="G48" s="9" t="s">
        <v>40</v>
      </c>
      <c r="H48" s="10">
        <v>2.5</v>
      </c>
      <c r="I48" s="18">
        <v>53.65</v>
      </c>
      <c r="J48" s="18">
        <v>56.15</v>
      </c>
      <c r="K48" s="18">
        <f t="shared" si="9"/>
        <v>16.84</v>
      </c>
      <c r="L48" s="18">
        <v>75.400000000000006</v>
      </c>
      <c r="M48" s="18">
        <f t="shared" si="10"/>
        <v>52.78</v>
      </c>
      <c r="N48" s="18">
        <f t="shared" si="11"/>
        <v>69.62</v>
      </c>
      <c r="O48" s="8" t="s">
        <v>41</v>
      </c>
      <c r="P48" s="19" t="s">
        <v>32</v>
      </c>
      <c r="Q48" s="26"/>
    </row>
    <row r="49" spans="1:17" x14ac:dyDescent="0.15">
      <c r="A49" s="6" t="s">
        <v>152</v>
      </c>
      <c r="B49" s="7">
        <v>1</v>
      </c>
      <c r="C49" s="8" t="s">
        <v>165</v>
      </c>
      <c r="D49" s="8" t="s">
        <v>166</v>
      </c>
      <c r="E49" s="9" t="s">
        <v>167</v>
      </c>
      <c r="F49" s="8" t="s">
        <v>72</v>
      </c>
      <c r="G49" s="9" t="s">
        <v>40</v>
      </c>
      <c r="H49" s="10">
        <v>2.5</v>
      </c>
      <c r="I49" s="18">
        <v>63.7</v>
      </c>
      <c r="J49" s="18">
        <v>66.2</v>
      </c>
      <c r="K49" s="18">
        <f t="shared" si="9"/>
        <v>19.86</v>
      </c>
      <c r="L49" s="18">
        <v>70.2</v>
      </c>
      <c r="M49" s="18">
        <f t="shared" si="10"/>
        <v>49.14</v>
      </c>
      <c r="N49" s="18">
        <f t="shared" si="11"/>
        <v>69</v>
      </c>
      <c r="O49" s="8" t="s">
        <v>45</v>
      </c>
      <c r="P49" s="19" t="s">
        <v>32</v>
      </c>
      <c r="Q49" s="26"/>
    </row>
    <row r="50" spans="1:17" x14ac:dyDescent="0.15">
      <c r="A50" s="6" t="s">
        <v>152</v>
      </c>
      <c r="B50" s="7">
        <v>1</v>
      </c>
      <c r="C50" s="8" t="s">
        <v>168</v>
      </c>
      <c r="D50" s="8" t="s">
        <v>169</v>
      </c>
      <c r="E50" s="9" t="s">
        <v>170</v>
      </c>
      <c r="F50" s="8" t="s">
        <v>22</v>
      </c>
      <c r="G50" s="9" t="s">
        <v>40</v>
      </c>
      <c r="H50" s="10">
        <v>2.5</v>
      </c>
      <c r="I50" s="18">
        <v>49.45</v>
      </c>
      <c r="J50" s="18">
        <v>51.95</v>
      </c>
      <c r="K50" s="18">
        <f t="shared" si="9"/>
        <v>15.58</v>
      </c>
      <c r="L50" s="18"/>
      <c r="M50" s="18">
        <f t="shared" si="10"/>
        <v>0</v>
      </c>
      <c r="N50" s="18">
        <f t="shared" si="11"/>
        <v>15.58</v>
      </c>
      <c r="O50" s="8" t="s">
        <v>49</v>
      </c>
      <c r="P50" s="19" t="s">
        <v>32</v>
      </c>
      <c r="Q50" s="26" t="s">
        <v>50</v>
      </c>
    </row>
    <row r="51" spans="1:17" ht="33.75" x14ac:dyDescent="0.15">
      <c r="A51" s="3" t="s">
        <v>1</v>
      </c>
      <c r="B51" s="4" t="s">
        <v>2</v>
      </c>
      <c r="C51" s="4" t="s">
        <v>3</v>
      </c>
      <c r="D51" s="5" t="s">
        <v>4</v>
      </c>
      <c r="E51" s="3" t="s">
        <v>5</v>
      </c>
      <c r="F51" s="5" t="s">
        <v>6</v>
      </c>
      <c r="G51" s="5" t="s">
        <v>7</v>
      </c>
      <c r="H51" s="4" t="s">
        <v>8</v>
      </c>
      <c r="I51" s="4" t="s">
        <v>9</v>
      </c>
      <c r="J51" s="4" t="s">
        <v>10</v>
      </c>
      <c r="K51" s="16" t="s">
        <v>11</v>
      </c>
      <c r="L51" s="4" t="s">
        <v>12</v>
      </c>
      <c r="M51" s="16" t="s">
        <v>13</v>
      </c>
      <c r="N51" s="4" t="s">
        <v>14</v>
      </c>
      <c r="O51" s="5" t="s">
        <v>15</v>
      </c>
      <c r="P51" s="20" t="s">
        <v>16</v>
      </c>
      <c r="Q51" s="23" t="s">
        <v>17</v>
      </c>
    </row>
    <row r="52" spans="1:17" x14ac:dyDescent="0.15">
      <c r="A52" s="6" t="s">
        <v>171</v>
      </c>
      <c r="B52" s="7">
        <v>1</v>
      </c>
      <c r="C52" s="8" t="s">
        <v>172</v>
      </c>
      <c r="D52" s="8" t="s">
        <v>173</v>
      </c>
      <c r="E52" s="9" t="s">
        <v>174</v>
      </c>
      <c r="F52" s="8" t="s">
        <v>22</v>
      </c>
      <c r="G52" s="9" t="s">
        <v>23</v>
      </c>
      <c r="H52" s="10">
        <v>0</v>
      </c>
      <c r="I52" s="18">
        <v>52.35</v>
      </c>
      <c r="J52" s="18">
        <v>52.35</v>
      </c>
      <c r="K52" s="18">
        <f>TRUNC(J52*0.3,2)</f>
        <v>15.7</v>
      </c>
      <c r="L52" s="18">
        <v>87</v>
      </c>
      <c r="M52" s="18">
        <f>TRUNC(L52*0.7,2)</f>
        <v>60.9</v>
      </c>
      <c r="N52" s="18">
        <f>K52+M52</f>
        <v>76.599999999999994</v>
      </c>
      <c r="O52" s="8" t="s">
        <v>24</v>
      </c>
      <c r="P52" s="19" t="s">
        <v>25</v>
      </c>
      <c r="Q52" s="7" t="s">
        <v>26</v>
      </c>
    </row>
    <row r="53" spans="1:17" x14ac:dyDescent="0.15">
      <c r="A53" s="6" t="s">
        <v>171</v>
      </c>
      <c r="B53" s="7">
        <v>1</v>
      </c>
      <c r="C53" s="8" t="s">
        <v>175</v>
      </c>
      <c r="D53" s="8" t="s">
        <v>176</v>
      </c>
      <c r="E53" s="9" t="s">
        <v>177</v>
      </c>
      <c r="F53" s="8" t="s">
        <v>22</v>
      </c>
      <c r="G53" s="9" t="s">
        <v>23</v>
      </c>
      <c r="H53" s="10">
        <v>0</v>
      </c>
      <c r="I53" s="18">
        <v>58</v>
      </c>
      <c r="J53" s="18">
        <v>58</v>
      </c>
      <c r="K53" s="18">
        <f>TRUNC(J53*0.3,2)</f>
        <v>17.399999999999999</v>
      </c>
      <c r="L53" s="18">
        <v>81.2</v>
      </c>
      <c r="M53" s="18">
        <f>TRUNC(L53*0.7,2)</f>
        <v>56.84</v>
      </c>
      <c r="N53" s="18">
        <f>K53+M53</f>
        <v>74.240000000000009</v>
      </c>
      <c r="O53" s="8" t="s">
        <v>31</v>
      </c>
      <c r="P53" s="19" t="s">
        <v>32</v>
      </c>
      <c r="Q53" s="26"/>
    </row>
    <row r="54" spans="1:17" ht="22.5" x14ac:dyDescent="0.15">
      <c r="A54" s="31" t="s">
        <v>0</v>
      </c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3"/>
      <c r="Q54" s="34"/>
    </row>
    <row r="55" spans="1:17" ht="33.75" x14ac:dyDescent="0.15">
      <c r="A55" s="3" t="s">
        <v>1</v>
      </c>
      <c r="B55" s="4" t="s">
        <v>2</v>
      </c>
      <c r="C55" s="4" t="s">
        <v>3</v>
      </c>
      <c r="D55" s="5" t="s">
        <v>4</v>
      </c>
      <c r="E55" s="3" t="s">
        <v>5</v>
      </c>
      <c r="F55" s="5" t="s">
        <v>6</v>
      </c>
      <c r="G55" s="5" t="s">
        <v>7</v>
      </c>
      <c r="H55" s="4" t="s">
        <v>8</v>
      </c>
      <c r="I55" s="4" t="s">
        <v>9</v>
      </c>
      <c r="J55" s="4" t="s">
        <v>10</v>
      </c>
      <c r="K55" s="16" t="s">
        <v>11</v>
      </c>
      <c r="L55" s="4" t="s">
        <v>12</v>
      </c>
      <c r="M55" s="16" t="s">
        <v>13</v>
      </c>
      <c r="N55" s="4" t="s">
        <v>14</v>
      </c>
      <c r="O55" s="5" t="s">
        <v>15</v>
      </c>
      <c r="P55" s="20" t="s">
        <v>16</v>
      </c>
      <c r="Q55" s="23" t="s">
        <v>17</v>
      </c>
    </row>
    <row r="56" spans="1:17" x14ac:dyDescent="0.15">
      <c r="A56" s="6" t="s">
        <v>178</v>
      </c>
      <c r="B56" s="7">
        <v>1</v>
      </c>
      <c r="C56" s="8" t="s">
        <v>179</v>
      </c>
      <c r="D56" s="8" t="s">
        <v>180</v>
      </c>
      <c r="E56" s="9" t="s">
        <v>181</v>
      </c>
      <c r="F56" s="8" t="s">
        <v>22</v>
      </c>
      <c r="G56" s="9" t="s">
        <v>23</v>
      </c>
      <c r="H56" s="10">
        <v>0</v>
      </c>
      <c r="I56" s="18">
        <v>76.3</v>
      </c>
      <c r="J56" s="18">
        <v>76.3</v>
      </c>
      <c r="K56" s="18">
        <f t="shared" ref="K56:K61" si="12">TRUNC(J56*0.3,2)</f>
        <v>22.89</v>
      </c>
      <c r="L56" s="18">
        <v>84.6</v>
      </c>
      <c r="M56" s="18">
        <f t="shared" ref="M56:M61" si="13">TRUNC(L56*0.7,2)</f>
        <v>59.22</v>
      </c>
      <c r="N56" s="18">
        <f t="shared" ref="N56:N61" si="14">K56+M56</f>
        <v>82.11</v>
      </c>
      <c r="O56" s="8" t="s">
        <v>24</v>
      </c>
      <c r="P56" s="19" t="s">
        <v>25</v>
      </c>
      <c r="Q56" s="7" t="s">
        <v>26</v>
      </c>
    </row>
    <row r="57" spans="1:17" x14ac:dyDescent="0.15">
      <c r="A57" s="6" t="s">
        <v>178</v>
      </c>
      <c r="B57" s="7">
        <v>1</v>
      </c>
      <c r="C57" s="8" t="s">
        <v>182</v>
      </c>
      <c r="D57" s="8" t="s">
        <v>183</v>
      </c>
      <c r="E57" s="9" t="s">
        <v>184</v>
      </c>
      <c r="F57" s="8" t="s">
        <v>22</v>
      </c>
      <c r="G57" s="9" t="s">
        <v>40</v>
      </c>
      <c r="H57" s="10">
        <v>2.5</v>
      </c>
      <c r="I57" s="18">
        <v>68.650000000000006</v>
      </c>
      <c r="J57" s="18">
        <v>71.150000000000006</v>
      </c>
      <c r="K57" s="18">
        <f t="shared" si="12"/>
        <v>21.34</v>
      </c>
      <c r="L57" s="18">
        <v>78.8</v>
      </c>
      <c r="M57" s="18">
        <f t="shared" si="13"/>
        <v>55.16</v>
      </c>
      <c r="N57" s="18">
        <f t="shared" si="14"/>
        <v>76.5</v>
      </c>
      <c r="O57" s="8" t="s">
        <v>31</v>
      </c>
      <c r="P57" s="19" t="s">
        <v>32</v>
      </c>
      <c r="Q57" s="26"/>
    </row>
    <row r="58" spans="1:17" x14ac:dyDescent="0.15">
      <c r="A58" s="6" t="s">
        <v>178</v>
      </c>
      <c r="B58" s="7">
        <v>1</v>
      </c>
      <c r="C58" s="8" t="s">
        <v>185</v>
      </c>
      <c r="D58" s="8" t="s">
        <v>186</v>
      </c>
      <c r="E58" s="9" t="s">
        <v>187</v>
      </c>
      <c r="F58" s="8" t="s">
        <v>22</v>
      </c>
      <c r="G58" s="9" t="s">
        <v>40</v>
      </c>
      <c r="H58" s="10">
        <v>2.5</v>
      </c>
      <c r="I58" s="18">
        <v>62.5</v>
      </c>
      <c r="J58" s="18">
        <v>65</v>
      </c>
      <c r="K58" s="18">
        <f t="shared" si="12"/>
        <v>19.5</v>
      </c>
      <c r="L58" s="18">
        <v>77.8</v>
      </c>
      <c r="M58" s="18">
        <f t="shared" si="13"/>
        <v>54.46</v>
      </c>
      <c r="N58" s="18">
        <f t="shared" si="14"/>
        <v>73.960000000000008</v>
      </c>
      <c r="O58" s="8" t="s">
        <v>36</v>
      </c>
      <c r="P58" s="19" t="s">
        <v>32</v>
      </c>
      <c r="Q58" s="26"/>
    </row>
    <row r="59" spans="1:17" x14ac:dyDescent="0.15">
      <c r="A59" s="6" t="s">
        <v>178</v>
      </c>
      <c r="B59" s="7">
        <v>1</v>
      </c>
      <c r="C59" s="8" t="s">
        <v>188</v>
      </c>
      <c r="D59" s="8" t="s">
        <v>189</v>
      </c>
      <c r="E59" s="9" t="s">
        <v>190</v>
      </c>
      <c r="F59" s="8" t="s">
        <v>22</v>
      </c>
      <c r="G59" s="9" t="s">
        <v>23</v>
      </c>
      <c r="H59" s="10">
        <v>0</v>
      </c>
      <c r="I59" s="18">
        <v>53.65</v>
      </c>
      <c r="J59" s="18">
        <v>53.65</v>
      </c>
      <c r="K59" s="18">
        <f t="shared" si="12"/>
        <v>16.09</v>
      </c>
      <c r="L59" s="18">
        <v>80.599999999999994</v>
      </c>
      <c r="M59" s="18">
        <f t="shared" si="13"/>
        <v>56.42</v>
      </c>
      <c r="N59" s="18">
        <f t="shared" si="14"/>
        <v>72.510000000000005</v>
      </c>
      <c r="O59" s="8" t="s">
        <v>41</v>
      </c>
      <c r="P59" s="19" t="s">
        <v>32</v>
      </c>
      <c r="Q59" s="26"/>
    </row>
    <row r="60" spans="1:17" x14ac:dyDescent="0.15">
      <c r="A60" s="6" t="s">
        <v>178</v>
      </c>
      <c r="B60" s="7">
        <v>1</v>
      </c>
      <c r="C60" s="8" t="s">
        <v>191</v>
      </c>
      <c r="D60" s="8" t="s">
        <v>192</v>
      </c>
      <c r="E60" s="9" t="s">
        <v>193</v>
      </c>
      <c r="F60" s="8" t="s">
        <v>22</v>
      </c>
      <c r="G60" s="9" t="s">
        <v>40</v>
      </c>
      <c r="H60" s="10">
        <v>2.5</v>
      </c>
      <c r="I60" s="18">
        <v>45.6</v>
      </c>
      <c r="J60" s="18">
        <v>48.1</v>
      </c>
      <c r="K60" s="18">
        <f t="shared" si="12"/>
        <v>14.43</v>
      </c>
      <c r="L60" s="18"/>
      <c r="M60" s="18">
        <f t="shared" si="13"/>
        <v>0</v>
      </c>
      <c r="N60" s="18">
        <f t="shared" si="14"/>
        <v>14.43</v>
      </c>
      <c r="O60" s="8" t="s">
        <v>45</v>
      </c>
      <c r="P60" s="19" t="s">
        <v>32</v>
      </c>
      <c r="Q60" s="26" t="s">
        <v>94</v>
      </c>
    </row>
    <row r="61" spans="1:17" x14ac:dyDescent="0.15">
      <c r="A61" s="6" t="s">
        <v>178</v>
      </c>
      <c r="B61" s="7">
        <v>1</v>
      </c>
      <c r="C61" s="8" t="s">
        <v>194</v>
      </c>
      <c r="D61" s="8" t="s">
        <v>195</v>
      </c>
      <c r="E61" s="9" t="s">
        <v>196</v>
      </c>
      <c r="F61" s="8" t="s">
        <v>22</v>
      </c>
      <c r="G61" s="9" t="s">
        <v>40</v>
      </c>
      <c r="H61" s="10">
        <v>2.5</v>
      </c>
      <c r="I61" s="18">
        <v>42.75</v>
      </c>
      <c r="J61" s="18">
        <v>45.25</v>
      </c>
      <c r="K61" s="18">
        <f t="shared" si="12"/>
        <v>13.57</v>
      </c>
      <c r="L61" s="18"/>
      <c r="M61" s="18">
        <f t="shared" si="13"/>
        <v>0</v>
      </c>
      <c r="N61" s="18">
        <f t="shared" si="14"/>
        <v>13.57</v>
      </c>
      <c r="O61" s="8" t="s">
        <v>49</v>
      </c>
      <c r="P61" s="19" t="s">
        <v>32</v>
      </c>
      <c r="Q61" s="26" t="s">
        <v>94</v>
      </c>
    </row>
    <row r="62" spans="1:17" ht="22.5" x14ac:dyDescent="0.15">
      <c r="A62" s="31" t="s">
        <v>0</v>
      </c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3"/>
      <c r="Q62" s="34"/>
    </row>
    <row r="63" spans="1:17" ht="33.75" x14ac:dyDescent="0.15">
      <c r="A63" s="3" t="s">
        <v>1</v>
      </c>
      <c r="B63" s="4" t="s">
        <v>2</v>
      </c>
      <c r="C63" s="4" t="s">
        <v>3</v>
      </c>
      <c r="D63" s="5" t="s">
        <v>4</v>
      </c>
      <c r="E63" s="3" t="s">
        <v>5</v>
      </c>
      <c r="F63" s="5" t="s">
        <v>6</v>
      </c>
      <c r="G63" s="5" t="s">
        <v>7</v>
      </c>
      <c r="H63" s="4" t="s">
        <v>8</v>
      </c>
      <c r="I63" s="4" t="s">
        <v>9</v>
      </c>
      <c r="J63" s="4" t="s">
        <v>10</v>
      </c>
      <c r="K63" s="16" t="s">
        <v>11</v>
      </c>
      <c r="L63" s="4" t="s">
        <v>12</v>
      </c>
      <c r="M63" s="16" t="s">
        <v>13</v>
      </c>
      <c r="N63" s="4" t="s">
        <v>14</v>
      </c>
      <c r="O63" s="5" t="s">
        <v>15</v>
      </c>
      <c r="P63" s="20" t="s">
        <v>16</v>
      </c>
      <c r="Q63" s="23" t="s">
        <v>17</v>
      </c>
    </row>
    <row r="64" spans="1:17" x14ac:dyDescent="0.15">
      <c r="A64" s="6" t="s">
        <v>197</v>
      </c>
      <c r="B64" s="7">
        <v>1</v>
      </c>
      <c r="C64" s="8" t="s">
        <v>198</v>
      </c>
      <c r="D64" s="8" t="s">
        <v>199</v>
      </c>
      <c r="E64" s="9" t="s">
        <v>200</v>
      </c>
      <c r="F64" s="8" t="s">
        <v>22</v>
      </c>
      <c r="G64" s="9" t="s">
        <v>23</v>
      </c>
      <c r="H64" s="10">
        <v>0</v>
      </c>
      <c r="I64" s="18">
        <v>74.849999999999994</v>
      </c>
      <c r="J64" s="18">
        <v>74.849999999999994</v>
      </c>
      <c r="K64" s="18">
        <f t="shared" ref="K64:K69" si="15">TRUNC(J64*0.3,2)</f>
        <v>22.45</v>
      </c>
      <c r="L64" s="18">
        <v>83.8</v>
      </c>
      <c r="M64" s="18">
        <f t="shared" ref="M64:M69" si="16">TRUNC(L64*0.7,2)</f>
        <v>58.66</v>
      </c>
      <c r="N64" s="18">
        <f t="shared" ref="N64:N69" si="17">K64+M64</f>
        <v>81.11</v>
      </c>
      <c r="O64" s="8" t="s">
        <v>24</v>
      </c>
      <c r="P64" s="19" t="s">
        <v>25</v>
      </c>
      <c r="Q64" s="7" t="s">
        <v>26</v>
      </c>
    </row>
    <row r="65" spans="1:17" x14ac:dyDescent="0.15">
      <c r="A65" s="6" t="s">
        <v>197</v>
      </c>
      <c r="B65" s="7">
        <v>1</v>
      </c>
      <c r="C65" s="8" t="s">
        <v>201</v>
      </c>
      <c r="D65" s="8" t="s">
        <v>202</v>
      </c>
      <c r="E65" s="9" t="s">
        <v>203</v>
      </c>
      <c r="F65" s="8" t="s">
        <v>22</v>
      </c>
      <c r="G65" s="9" t="s">
        <v>23</v>
      </c>
      <c r="H65" s="10">
        <v>0</v>
      </c>
      <c r="I65" s="18">
        <v>71.3</v>
      </c>
      <c r="J65" s="18">
        <v>71.3</v>
      </c>
      <c r="K65" s="18">
        <f t="shared" si="15"/>
        <v>21.39</v>
      </c>
      <c r="L65" s="18">
        <v>82.4</v>
      </c>
      <c r="M65" s="18">
        <f t="shared" si="16"/>
        <v>57.68</v>
      </c>
      <c r="N65" s="18">
        <f t="shared" si="17"/>
        <v>79.069999999999993</v>
      </c>
      <c r="O65" s="8" t="s">
        <v>31</v>
      </c>
      <c r="P65" s="19" t="s">
        <v>32</v>
      </c>
      <c r="Q65" s="26"/>
    </row>
    <row r="66" spans="1:17" x14ac:dyDescent="0.15">
      <c r="A66" s="6" t="s">
        <v>197</v>
      </c>
      <c r="B66" s="7">
        <v>1</v>
      </c>
      <c r="C66" s="8" t="s">
        <v>204</v>
      </c>
      <c r="D66" s="8" t="s">
        <v>205</v>
      </c>
      <c r="E66" s="9" t="s">
        <v>206</v>
      </c>
      <c r="F66" s="8" t="s">
        <v>22</v>
      </c>
      <c r="G66" s="9" t="s">
        <v>23</v>
      </c>
      <c r="H66" s="10">
        <v>0</v>
      </c>
      <c r="I66" s="18">
        <v>62.85</v>
      </c>
      <c r="J66" s="18">
        <v>62.85</v>
      </c>
      <c r="K66" s="18">
        <f t="shared" si="15"/>
        <v>18.850000000000001</v>
      </c>
      <c r="L66" s="18">
        <v>73.400000000000006</v>
      </c>
      <c r="M66" s="18">
        <f t="shared" si="16"/>
        <v>51.38</v>
      </c>
      <c r="N66" s="18">
        <f t="shared" si="17"/>
        <v>70.23</v>
      </c>
      <c r="O66" s="8" t="s">
        <v>36</v>
      </c>
      <c r="P66" s="19" t="s">
        <v>32</v>
      </c>
      <c r="Q66" s="26"/>
    </row>
    <row r="67" spans="1:17" x14ac:dyDescent="0.15">
      <c r="A67" s="6" t="s">
        <v>197</v>
      </c>
      <c r="B67" s="7">
        <v>1</v>
      </c>
      <c r="C67" s="8" t="s">
        <v>207</v>
      </c>
      <c r="D67" s="8" t="s">
        <v>208</v>
      </c>
      <c r="E67" s="9" t="s">
        <v>209</v>
      </c>
      <c r="F67" s="8" t="s">
        <v>22</v>
      </c>
      <c r="G67" s="9" t="s">
        <v>40</v>
      </c>
      <c r="H67" s="10">
        <v>2.5</v>
      </c>
      <c r="I67" s="18">
        <v>55.95</v>
      </c>
      <c r="J67" s="18">
        <v>58.45</v>
      </c>
      <c r="K67" s="18">
        <f t="shared" si="15"/>
        <v>17.53</v>
      </c>
      <c r="L67" s="18">
        <v>72.2</v>
      </c>
      <c r="M67" s="18">
        <f t="shared" si="16"/>
        <v>50.54</v>
      </c>
      <c r="N67" s="18">
        <f t="shared" si="17"/>
        <v>68.069999999999993</v>
      </c>
      <c r="O67" s="8" t="s">
        <v>41</v>
      </c>
      <c r="P67" s="19" t="s">
        <v>32</v>
      </c>
      <c r="Q67" s="26"/>
    </row>
    <row r="68" spans="1:17" x14ac:dyDescent="0.15">
      <c r="A68" s="6" t="s">
        <v>197</v>
      </c>
      <c r="B68" s="7">
        <v>1</v>
      </c>
      <c r="C68" s="8" t="s">
        <v>210</v>
      </c>
      <c r="D68" s="8" t="s">
        <v>211</v>
      </c>
      <c r="E68" s="9" t="s">
        <v>212</v>
      </c>
      <c r="F68" s="8" t="s">
        <v>22</v>
      </c>
      <c r="G68" s="9" t="s">
        <v>40</v>
      </c>
      <c r="H68" s="10">
        <v>2.5</v>
      </c>
      <c r="I68" s="18">
        <v>44.75</v>
      </c>
      <c r="J68" s="18">
        <v>47.25</v>
      </c>
      <c r="K68" s="18">
        <f t="shared" si="15"/>
        <v>14.17</v>
      </c>
      <c r="L68" s="18"/>
      <c r="M68" s="18">
        <f t="shared" si="16"/>
        <v>0</v>
      </c>
      <c r="N68" s="18">
        <f t="shared" si="17"/>
        <v>14.17</v>
      </c>
      <c r="O68" s="8" t="s">
        <v>45</v>
      </c>
      <c r="P68" s="19" t="s">
        <v>32</v>
      </c>
      <c r="Q68" s="26" t="s">
        <v>94</v>
      </c>
    </row>
    <row r="69" spans="1:17" x14ac:dyDescent="0.15">
      <c r="A69" s="6" t="s">
        <v>197</v>
      </c>
      <c r="B69" s="7">
        <v>1</v>
      </c>
      <c r="C69" s="8" t="s">
        <v>213</v>
      </c>
      <c r="D69" s="8" t="s">
        <v>214</v>
      </c>
      <c r="E69" s="9" t="s">
        <v>215</v>
      </c>
      <c r="F69" s="8" t="s">
        <v>22</v>
      </c>
      <c r="G69" s="9" t="s">
        <v>23</v>
      </c>
      <c r="H69" s="10">
        <v>0</v>
      </c>
      <c r="I69" s="18">
        <v>43.2</v>
      </c>
      <c r="J69" s="18">
        <v>43.2</v>
      </c>
      <c r="K69" s="18">
        <f t="shared" si="15"/>
        <v>12.96</v>
      </c>
      <c r="L69" s="18"/>
      <c r="M69" s="18">
        <f t="shared" si="16"/>
        <v>0</v>
      </c>
      <c r="N69" s="18">
        <f t="shared" si="17"/>
        <v>12.96</v>
      </c>
      <c r="O69" s="8" t="s">
        <v>49</v>
      </c>
      <c r="P69" s="19" t="s">
        <v>32</v>
      </c>
      <c r="Q69" s="26" t="s">
        <v>50</v>
      </c>
    </row>
    <row r="70" spans="1:17" ht="33.75" x14ac:dyDescent="0.15">
      <c r="A70" s="3" t="s">
        <v>1</v>
      </c>
      <c r="B70" s="4" t="s">
        <v>2</v>
      </c>
      <c r="C70" s="4" t="s">
        <v>3</v>
      </c>
      <c r="D70" s="5" t="s">
        <v>4</v>
      </c>
      <c r="E70" s="3" t="s">
        <v>5</v>
      </c>
      <c r="F70" s="5" t="s">
        <v>6</v>
      </c>
      <c r="G70" s="5" t="s">
        <v>7</v>
      </c>
      <c r="H70" s="4" t="s">
        <v>8</v>
      </c>
      <c r="I70" s="4" t="s">
        <v>9</v>
      </c>
      <c r="J70" s="4" t="s">
        <v>10</v>
      </c>
      <c r="K70" s="16" t="s">
        <v>11</v>
      </c>
      <c r="L70" s="4" t="s">
        <v>12</v>
      </c>
      <c r="M70" s="16" t="s">
        <v>13</v>
      </c>
      <c r="N70" s="4" t="s">
        <v>14</v>
      </c>
      <c r="O70" s="5" t="s">
        <v>15</v>
      </c>
      <c r="P70" s="20" t="s">
        <v>16</v>
      </c>
      <c r="Q70" s="23" t="s">
        <v>17</v>
      </c>
    </row>
    <row r="71" spans="1:17" x14ac:dyDescent="0.15">
      <c r="A71" s="6" t="s">
        <v>216</v>
      </c>
      <c r="B71" s="7">
        <v>1</v>
      </c>
      <c r="C71" s="8" t="s">
        <v>217</v>
      </c>
      <c r="D71" s="8" t="s">
        <v>218</v>
      </c>
      <c r="E71" s="9" t="s">
        <v>219</v>
      </c>
      <c r="F71" s="8" t="s">
        <v>72</v>
      </c>
      <c r="G71" s="9" t="s">
        <v>40</v>
      </c>
      <c r="H71" s="10">
        <v>2.5</v>
      </c>
      <c r="I71" s="18">
        <v>32.65</v>
      </c>
      <c r="J71" s="18">
        <v>35.15</v>
      </c>
      <c r="K71" s="18">
        <f>TRUNC(J71*0.3,2)</f>
        <v>10.54</v>
      </c>
      <c r="L71" s="18">
        <v>77.400000000000006</v>
      </c>
      <c r="M71" s="18">
        <f>TRUNC(L71*0.7,2)</f>
        <v>54.18</v>
      </c>
      <c r="N71" s="18">
        <f>K71+M71</f>
        <v>64.72</v>
      </c>
      <c r="O71" s="8" t="s">
        <v>24</v>
      </c>
      <c r="P71" s="19" t="s">
        <v>25</v>
      </c>
      <c r="Q71" s="7" t="s">
        <v>26</v>
      </c>
    </row>
    <row r="72" spans="1:17" x14ac:dyDescent="0.15">
      <c r="A72" s="6" t="s">
        <v>216</v>
      </c>
      <c r="B72" s="7">
        <v>1</v>
      </c>
      <c r="C72" s="8" t="s">
        <v>220</v>
      </c>
      <c r="D72" s="8" t="s">
        <v>221</v>
      </c>
      <c r="E72" s="9" t="s">
        <v>222</v>
      </c>
      <c r="F72" s="8" t="s">
        <v>72</v>
      </c>
      <c r="G72" s="9" t="s">
        <v>40</v>
      </c>
      <c r="H72" s="10">
        <v>2.5</v>
      </c>
      <c r="I72" s="18">
        <v>38.85</v>
      </c>
      <c r="J72" s="18">
        <v>41.35</v>
      </c>
      <c r="K72" s="18">
        <f>TRUNC(J72*0.3,2)</f>
        <v>12.4</v>
      </c>
      <c r="L72" s="18">
        <v>72.2</v>
      </c>
      <c r="M72" s="18">
        <f>TRUNC(L72*0.7,2)</f>
        <v>50.54</v>
      </c>
      <c r="N72" s="18">
        <f>K72+M72</f>
        <v>62.94</v>
      </c>
      <c r="O72" s="8" t="s">
        <v>31</v>
      </c>
      <c r="P72" s="19" t="s">
        <v>32</v>
      </c>
      <c r="Q72" s="26"/>
    </row>
    <row r="73" spans="1:17" x14ac:dyDescent="0.15">
      <c r="A73" s="6" t="s">
        <v>216</v>
      </c>
      <c r="B73" s="7">
        <v>1</v>
      </c>
      <c r="C73" s="8" t="s">
        <v>223</v>
      </c>
      <c r="D73" s="8" t="s">
        <v>224</v>
      </c>
      <c r="E73" s="9" t="s">
        <v>225</v>
      </c>
      <c r="F73" s="8" t="s">
        <v>72</v>
      </c>
      <c r="G73" s="9" t="s">
        <v>40</v>
      </c>
      <c r="H73" s="10">
        <v>2.5</v>
      </c>
      <c r="I73" s="18">
        <v>34.549999999999997</v>
      </c>
      <c r="J73" s="18">
        <v>37.049999999999997</v>
      </c>
      <c r="K73" s="18">
        <f>TRUNC(J73*0.3,2)</f>
        <v>11.11</v>
      </c>
      <c r="L73" s="18">
        <v>73</v>
      </c>
      <c r="M73" s="18">
        <f>TRUNC(L73*0.7,2)</f>
        <v>51.1</v>
      </c>
      <c r="N73" s="18">
        <f>K73+M73</f>
        <v>62.21</v>
      </c>
      <c r="O73" s="8" t="s">
        <v>36</v>
      </c>
      <c r="P73" s="19" t="s">
        <v>32</v>
      </c>
      <c r="Q73" s="26"/>
    </row>
    <row r="74" spans="1:17" x14ac:dyDescent="0.15">
      <c r="A74" s="6" t="s">
        <v>216</v>
      </c>
      <c r="B74" s="7">
        <v>1</v>
      </c>
      <c r="C74" s="8" t="s">
        <v>226</v>
      </c>
      <c r="D74" s="8" t="s">
        <v>227</v>
      </c>
      <c r="E74" s="9" t="s">
        <v>228</v>
      </c>
      <c r="F74" s="8" t="s">
        <v>72</v>
      </c>
      <c r="G74" s="9" t="s">
        <v>40</v>
      </c>
      <c r="H74" s="10">
        <v>2.5</v>
      </c>
      <c r="I74" s="18">
        <v>35.65</v>
      </c>
      <c r="J74" s="18">
        <v>38.15</v>
      </c>
      <c r="K74" s="18">
        <f>TRUNC(J74*0.3,2)</f>
        <v>11.44</v>
      </c>
      <c r="L74" s="18">
        <v>69.599999999999994</v>
      </c>
      <c r="M74" s="18">
        <f>TRUNC(L74*0.7,2)</f>
        <v>48.72</v>
      </c>
      <c r="N74" s="18">
        <f>K74+M74</f>
        <v>60.16</v>
      </c>
      <c r="O74" s="8" t="s">
        <v>41</v>
      </c>
      <c r="P74" s="19" t="s">
        <v>32</v>
      </c>
      <c r="Q74" s="26"/>
    </row>
    <row r="75" spans="1:17" x14ac:dyDescent="0.15">
      <c r="A75" s="6" t="s">
        <v>216</v>
      </c>
      <c r="B75" s="7">
        <v>1</v>
      </c>
      <c r="C75" s="8" t="s">
        <v>229</v>
      </c>
      <c r="D75" s="8" t="s">
        <v>230</v>
      </c>
      <c r="E75" s="9" t="s">
        <v>231</v>
      </c>
      <c r="F75" s="8" t="s">
        <v>72</v>
      </c>
      <c r="G75" s="9" t="s">
        <v>40</v>
      </c>
      <c r="H75" s="10">
        <v>2.5</v>
      </c>
      <c r="I75" s="18">
        <v>35.1</v>
      </c>
      <c r="J75" s="18">
        <v>37.6</v>
      </c>
      <c r="K75" s="18">
        <f>TRUNC(J75*0.3,2)</f>
        <v>11.28</v>
      </c>
      <c r="L75" s="18"/>
      <c r="M75" s="18">
        <f>TRUNC(L75*0.7,2)</f>
        <v>0</v>
      </c>
      <c r="N75" s="18">
        <f>K75+M75</f>
        <v>11.28</v>
      </c>
      <c r="O75" s="8" t="s">
        <v>45</v>
      </c>
      <c r="P75" s="19" t="s">
        <v>32</v>
      </c>
      <c r="Q75" s="26" t="s">
        <v>79</v>
      </c>
    </row>
    <row r="76" spans="1:17" ht="33.75" x14ac:dyDescent="0.15">
      <c r="A76" s="3" t="s">
        <v>1</v>
      </c>
      <c r="B76" s="4" t="s">
        <v>2</v>
      </c>
      <c r="C76" s="4" t="s">
        <v>3</v>
      </c>
      <c r="D76" s="5" t="s">
        <v>4</v>
      </c>
      <c r="E76" s="3" t="s">
        <v>5</v>
      </c>
      <c r="F76" s="5" t="s">
        <v>6</v>
      </c>
      <c r="G76" s="5" t="s">
        <v>7</v>
      </c>
      <c r="H76" s="4" t="s">
        <v>8</v>
      </c>
      <c r="I76" s="4" t="s">
        <v>9</v>
      </c>
      <c r="J76" s="4" t="s">
        <v>10</v>
      </c>
      <c r="K76" s="16" t="s">
        <v>11</v>
      </c>
      <c r="L76" s="4" t="s">
        <v>12</v>
      </c>
      <c r="M76" s="16" t="s">
        <v>13</v>
      </c>
      <c r="N76" s="4" t="s">
        <v>14</v>
      </c>
      <c r="O76" s="5" t="s">
        <v>15</v>
      </c>
      <c r="P76" s="20" t="s">
        <v>16</v>
      </c>
      <c r="Q76" s="23" t="s">
        <v>17</v>
      </c>
    </row>
    <row r="77" spans="1:17" x14ac:dyDescent="0.15">
      <c r="A77" s="6" t="s">
        <v>232</v>
      </c>
      <c r="B77" s="7">
        <v>1</v>
      </c>
      <c r="C77" s="8" t="s">
        <v>233</v>
      </c>
      <c r="D77" s="8" t="s">
        <v>234</v>
      </c>
      <c r="E77" s="9" t="s">
        <v>235</v>
      </c>
      <c r="F77" s="8" t="s">
        <v>22</v>
      </c>
      <c r="G77" s="9" t="s">
        <v>40</v>
      </c>
      <c r="H77" s="10">
        <v>2.5</v>
      </c>
      <c r="I77" s="18">
        <v>53.5</v>
      </c>
      <c r="J77" s="18">
        <v>56</v>
      </c>
      <c r="K77" s="18">
        <f t="shared" ref="K77:K82" si="18">TRUNC(J77*0.3,2)</f>
        <v>16.8</v>
      </c>
      <c r="L77" s="18">
        <v>75.8</v>
      </c>
      <c r="M77" s="18">
        <f t="shared" ref="M77:M82" si="19">TRUNC(L77*0.7,2)</f>
        <v>53.06</v>
      </c>
      <c r="N77" s="18">
        <f t="shared" ref="N77:N82" si="20">K77+M77</f>
        <v>69.86</v>
      </c>
      <c r="O77" s="8" t="s">
        <v>24</v>
      </c>
      <c r="P77" s="19" t="s">
        <v>25</v>
      </c>
      <c r="Q77" s="7" t="s">
        <v>26</v>
      </c>
    </row>
    <row r="78" spans="1:17" x14ac:dyDescent="0.15">
      <c r="A78" s="6" t="s">
        <v>232</v>
      </c>
      <c r="B78" s="7">
        <v>1</v>
      </c>
      <c r="C78" s="8" t="s">
        <v>236</v>
      </c>
      <c r="D78" s="8" t="s">
        <v>237</v>
      </c>
      <c r="E78" s="9" t="s">
        <v>238</v>
      </c>
      <c r="F78" s="8" t="s">
        <v>22</v>
      </c>
      <c r="G78" s="9" t="s">
        <v>40</v>
      </c>
      <c r="H78" s="10">
        <v>2.5</v>
      </c>
      <c r="I78" s="18">
        <v>34.799999999999997</v>
      </c>
      <c r="J78" s="18">
        <v>37.299999999999997</v>
      </c>
      <c r="K78" s="18">
        <f t="shared" si="18"/>
        <v>11.19</v>
      </c>
      <c r="L78" s="18">
        <v>74.599999999999994</v>
      </c>
      <c r="M78" s="18">
        <f t="shared" si="19"/>
        <v>52.22</v>
      </c>
      <c r="N78" s="18">
        <f t="shared" si="20"/>
        <v>63.41</v>
      </c>
      <c r="O78" s="8" t="s">
        <v>31</v>
      </c>
      <c r="P78" s="19" t="s">
        <v>32</v>
      </c>
      <c r="Q78" s="26"/>
    </row>
    <row r="79" spans="1:17" x14ac:dyDescent="0.15">
      <c r="A79" s="6" t="s">
        <v>232</v>
      </c>
      <c r="B79" s="7">
        <v>1</v>
      </c>
      <c r="C79" s="8" t="s">
        <v>239</v>
      </c>
      <c r="D79" s="8" t="s">
        <v>240</v>
      </c>
      <c r="E79" s="9" t="s">
        <v>241</v>
      </c>
      <c r="F79" s="8" t="s">
        <v>72</v>
      </c>
      <c r="G79" s="9" t="s">
        <v>40</v>
      </c>
      <c r="H79" s="10">
        <v>2.5</v>
      </c>
      <c r="I79" s="18">
        <v>34.9</v>
      </c>
      <c r="J79" s="18">
        <v>37.4</v>
      </c>
      <c r="K79" s="18">
        <f t="shared" si="18"/>
        <v>11.22</v>
      </c>
      <c r="L79" s="18">
        <v>70.400000000000006</v>
      </c>
      <c r="M79" s="18">
        <f t="shared" si="19"/>
        <v>49.28</v>
      </c>
      <c r="N79" s="18">
        <f t="shared" si="20"/>
        <v>60.5</v>
      </c>
      <c r="O79" s="8" t="s">
        <v>36</v>
      </c>
      <c r="P79" s="19" t="s">
        <v>32</v>
      </c>
      <c r="Q79" s="26"/>
    </row>
    <row r="80" spans="1:17" x14ac:dyDescent="0.15">
      <c r="A80" s="6" t="s">
        <v>232</v>
      </c>
      <c r="B80" s="7">
        <v>1</v>
      </c>
      <c r="C80" s="8" t="s">
        <v>242</v>
      </c>
      <c r="D80" s="8" t="s">
        <v>243</v>
      </c>
      <c r="E80" s="9" t="s">
        <v>244</v>
      </c>
      <c r="F80" s="8" t="s">
        <v>22</v>
      </c>
      <c r="G80" s="9" t="s">
        <v>40</v>
      </c>
      <c r="H80" s="10">
        <v>2.5</v>
      </c>
      <c r="I80" s="18">
        <v>34.1</v>
      </c>
      <c r="J80" s="18">
        <v>36.6</v>
      </c>
      <c r="K80" s="18">
        <f t="shared" si="18"/>
        <v>10.98</v>
      </c>
      <c r="L80" s="18"/>
      <c r="M80" s="18">
        <f t="shared" si="19"/>
        <v>0</v>
      </c>
      <c r="N80" s="18">
        <f t="shared" si="20"/>
        <v>10.98</v>
      </c>
      <c r="O80" s="8" t="s">
        <v>41</v>
      </c>
      <c r="P80" s="19" t="s">
        <v>32</v>
      </c>
      <c r="Q80" s="26" t="s">
        <v>79</v>
      </c>
    </row>
    <row r="81" spans="1:17" x14ac:dyDescent="0.15">
      <c r="A81" s="6" t="s">
        <v>232</v>
      </c>
      <c r="B81" s="7">
        <v>1</v>
      </c>
      <c r="C81" s="8" t="s">
        <v>245</v>
      </c>
      <c r="D81" s="8" t="s">
        <v>246</v>
      </c>
      <c r="E81" s="9" t="s">
        <v>247</v>
      </c>
      <c r="F81" s="8" t="s">
        <v>22</v>
      </c>
      <c r="G81" s="9" t="s">
        <v>40</v>
      </c>
      <c r="H81" s="10">
        <v>2.5</v>
      </c>
      <c r="I81" s="18">
        <v>29.05</v>
      </c>
      <c r="J81" s="18">
        <v>31.55</v>
      </c>
      <c r="K81" s="18">
        <f t="shared" si="18"/>
        <v>9.4600000000000009</v>
      </c>
      <c r="L81" s="18"/>
      <c r="M81" s="18">
        <f t="shared" si="19"/>
        <v>0</v>
      </c>
      <c r="N81" s="18">
        <f t="shared" si="20"/>
        <v>9.4600000000000009</v>
      </c>
      <c r="O81" s="8" t="s">
        <v>45</v>
      </c>
      <c r="P81" s="19" t="s">
        <v>32</v>
      </c>
      <c r="Q81" s="26" t="s">
        <v>79</v>
      </c>
    </row>
    <row r="82" spans="1:17" x14ac:dyDescent="0.15">
      <c r="A82" s="6" t="s">
        <v>232</v>
      </c>
      <c r="B82" s="7">
        <v>1</v>
      </c>
      <c r="C82" s="8" t="s">
        <v>248</v>
      </c>
      <c r="D82" s="8" t="s">
        <v>249</v>
      </c>
      <c r="E82" s="9" t="s">
        <v>250</v>
      </c>
      <c r="F82" s="8" t="s">
        <v>22</v>
      </c>
      <c r="G82" s="9" t="s">
        <v>40</v>
      </c>
      <c r="H82" s="10">
        <v>2.5</v>
      </c>
      <c r="I82" s="18">
        <v>27.9</v>
      </c>
      <c r="J82" s="18">
        <v>30.4</v>
      </c>
      <c r="K82" s="18">
        <f t="shared" si="18"/>
        <v>9.1199999999999992</v>
      </c>
      <c r="L82" s="18"/>
      <c r="M82" s="18">
        <f t="shared" si="19"/>
        <v>0</v>
      </c>
      <c r="N82" s="18">
        <f t="shared" si="20"/>
        <v>9.1199999999999992</v>
      </c>
      <c r="O82" s="8" t="s">
        <v>49</v>
      </c>
      <c r="P82" s="19" t="s">
        <v>32</v>
      </c>
      <c r="Q82" s="26" t="s">
        <v>94</v>
      </c>
    </row>
    <row r="83" spans="1:17" ht="22.5" x14ac:dyDescent="0.15">
      <c r="A83" s="31" t="s">
        <v>0</v>
      </c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3"/>
      <c r="Q83" s="34"/>
    </row>
    <row r="84" spans="1:17" ht="33.75" x14ac:dyDescent="0.15">
      <c r="A84" s="3" t="s">
        <v>1</v>
      </c>
      <c r="B84" s="4" t="s">
        <v>2</v>
      </c>
      <c r="C84" s="4" t="s">
        <v>3</v>
      </c>
      <c r="D84" s="5" t="s">
        <v>4</v>
      </c>
      <c r="E84" s="3" t="s">
        <v>5</v>
      </c>
      <c r="F84" s="5" t="s">
        <v>6</v>
      </c>
      <c r="G84" s="5" t="s">
        <v>7</v>
      </c>
      <c r="H84" s="4" t="s">
        <v>8</v>
      </c>
      <c r="I84" s="4" t="s">
        <v>9</v>
      </c>
      <c r="J84" s="4" t="s">
        <v>10</v>
      </c>
      <c r="K84" s="16" t="s">
        <v>11</v>
      </c>
      <c r="L84" s="4" t="s">
        <v>12</v>
      </c>
      <c r="M84" s="16" t="s">
        <v>13</v>
      </c>
      <c r="N84" s="4" t="s">
        <v>14</v>
      </c>
      <c r="O84" s="5" t="s">
        <v>15</v>
      </c>
      <c r="P84" s="20" t="s">
        <v>16</v>
      </c>
      <c r="Q84" s="23" t="s">
        <v>17</v>
      </c>
    </row>
    <row r="85" spans="1:17" x14ac:dyDescent="0.15">
      <c r="A85" s="6" t="s">
        <v>251</v>
      </c>
      <c r="B85" s="7">
        <v>1</v>
      </c>
      <c r="C85" s="8" t="s">
        <v>252</v>
      </c>
      <c r="D85" s="8" t="s">
        <v>253</v>
      </c>
      <c r="E85" s="9" t="s">
        <v>254</v>
      </c>
      <c r="F85" s="8" t="s">
        <v>22</v>
      </c>
      <c r="G85" s="9" t="s">
        <v>40</v>
      </c>
      <c r="H85" s="10">
        <v>2.5</v>
      </c>
      <c r="I85" s="18">
        <v>71.650000000000006</v>
      </c>
      <c r="J85" s="18">
        <v>74.150000000000006</v>
      </c>
      <c r="K85" s="18">
        <f t="shared" ref="K85:K90" si="21">TRUNC(J85*0.3,2)</f>
        <v>22.24</v>
      </c>
      <c r="L85" s="18">
        <v>89.2</v>
      </c>
      <c r="M85" s="18">
        <f t="shared" ref="M85:M90" si="22">TRUNC(L85*0.7,2)</f>
        <v>62.44</v>
      </c>
      <c r="N85" s="18">
        <f t="shared" ref="N85:N90" si="23">K85+M85</f>
        <v>84.679999999999993</v>
      </c>
      <c r="O85" s="8" t="s">
        <v>24</v>
      </c>
      <c r="P85" s="19" t="s">
        <v>25</v>
      </c>
      <c r="Q85" s="7" t="s">
        <v>26</v>
      </c>
    </row>
    <row r="86" spans="1:17" x14ac:dyDescent="0.15">
      <c r="A86" s="6" t="s">
        <v>251</v>
      </c>
      <c r="B86" s="7">
        <v>1</v>
      </c>
      <c r="C86" s="8" t="s">
        <v>255</v>
      </c>
      <c r="D86" s="8" t="s">
        <v>256</v>
      </c>
      <c r="E86" s="9" t="s">
        <v>257</v>
      </c>
      <c r="F86" s="8" t="s">
        <v>22</v>
      </c>
      <c r="G86" s="9" t="s">
        <v>30</v>
      </c>
      <c r="H86" s="10">
        <v>0</v>
      </c>
      <c r="I86" s="18">
        <v>80.45</v>
      </c>
      <c r="J86" s="18">
        <v>80.45</v>
      </c>
      <c r="K86" s="18">
        <f t="shared" si="21"/>
        <v>24.13</v>
      </c>
      <c r="L86" s="18">
        <v>84</v>
      </c>
      <c r="M86" s="18">
        <f t="shared" si="22"/>
        <v>58.8</v>
      </c>
      <c r="N86" s="18">
        <f t="shared" si="23"/>
        <v>82.929999999999993</v>
      </c>
      <c r="O86" s="8" t="s">
        <v>31</v>
      </c>
      <c r="P86" s="19" t="s">
        <v>32</v>
      </c>
      <c r="Q86" s="26"/>
    </row>
    <row r="87" spans="1:17" x14ac:dyDescent="0.15">
      <c r="A87" s="6" t="s">
        <v>251</v>
      </c>
      <c r="B87" s="7">
        <v>1</v>
      </c>
      <c r="C87" s="8" t="s">
        <v>258</v>
      </c>
      <c r="D87" s="8" t="s">
        <v>259</v>
      </c>
      <c r="E87" s="9" t="s">
        <v>260</v>
      </c>
      <c r="F87" s="8" t="s">
        <v>22</v>
      </c>
      <c r="G87" s="9" t="s">
        <v>23</v>
      </c>
      <c r="H87" s="10">
        <v>0</v>
      </c>
      <c r="I87" s="18">
        <v>72.349999999999994</v>
      </c>
      <c r="J87" s="18">
        <v>72.349999999999994</v>
      </c>
      <c r="K87" s="18">
        <f t="shared" si="21"/>
        <v>21.7</v>
      </c>
      <c r="L87" s="18">
        <v>85</v>
      </c>
      <c r="M87" s="18">
        <f t="shared" si="22"/>
        <v>59.5</v>
      </c>
      <c r="N87" s="18">
        <f t="shared" si="23"/>
        <v>81.2</v>
      </c>
      <c r="O87" s="8" t="s">
        <v>36</v>
      </c>
      <c r="P87" s="19" t="s">
        <v>32</v>
      </c>
      <c r="Q87" s="26"/>
    </row>
    <row r="88" spans="1:17" x14ac:dyDescent="0.15">
      <c r="A88" s="6" t="s">
        <v>251</v>
      </c>
      <c r="B88" s="7">
        <v>1</v>
      </c>
      <c r="C88" s="8" t="s">
        <v>261</v>
      </c>
      <c r="D88" s="8" t="s">
        <v>262</v>
      </c>
      <c r="E88" s="9" t="s">
        <v>263</v>
      </c>
      <c r="F88" s="8" t="s">
        <v>22</v>
      </c>
      <c r="G88" s="9" t="s">
        <v>23</v>
      </c>
      <c r="H88" s="10">
        <v>0</v>
      </c>
      <c r="I88" s="18">
        <v>70</v>
      </c>
      <c r="J88" s="18">
        <v>70</v>
      </c>
      <c r="K88" s="18">
        <f t="shared" si="21"/>
        <v>21</v>
      </c>
      <c r="L88" s="18">
        <v>85</v>
      </c>
      <c r="M88" s="18">
        <f t="shared" si="22"/>
        <v>59.5</v>
      </c>
      <c r="N88" s="18">
        <f t="shared" si="23"/>
        <v>80.5</v>
      </c>
      <c r="O88" s="8" t="s">
        <v>41</v>
      </c>
      <c r="P88" s="19" t="s">
        <v>32</v>
      </c>
      <c r="Q88" s="26"/>
    </row>
    <row r="89" spans="1:17" x14ac:dyDescent="0.15">
      <c r="A89" s="6" t="s">
        <v>251</v>
      </c>
      <c r="B89" s="7">
        <v>1</v>
      </c>
      <c r="C89" s="8" t="s">
        <v>264</v>
      </c>
      <c r="D89" s="8" t="s">
        <v>265</v>
      </c>
      <c r="E89" s="9" t="s">
        <v>266</v>
      </c>
      <c r="F89" s="8" t="s">
        <v>22</v>
      </c>
      <c r="G89" s="9" t="s">
        <v>108</v>
      </c>
      <c r="H89" s="10">
        <v>2.5</v>
      </c>
      <c r="I89" s="18">
        <v>62.9</v>
      </c>
      <c r="J89" s="18">
        <v>65.400000000000006</v>
      </c>
      <c r="K89" s="18">
        <f t="shared" si="21"/>
        <v>19.62</v>
      </c>
      <c r="L89" s="18"/>
      <c r="M89" s="18">
        <f t="shared" si="22"/>
        <v>0</v>
      </c>
      <c r="N89" s="18">
        <f t="shared" si="23"/>
        <v>19.62</v>
      </c>
      <c r="O89" s="8" t="s">
        <v>45</v>
      </c>
      <c r="P89" s="19" t="s">
        <v>32</v>
      </c>
      <c r="Q89" s="26" t="s">
        <v>79</v>
      </c>
    </row>
    <row r="90" spans="1:17" x14ac:dyDescent="0.15">
      <c r="A90" s="6" t="s">
        <v>251</v>
      </c>
      <c r="B90" s="7">
        <v>1</v>
      </c>
      <c r="C90" s="8" t="s">
        <v>267</v>
      </c>
      <c r="D90" s="8" t="s">
        <v>268</v>
      </c>
      <c r="E90" s="9" t="s">
        <v>269</v>
      </c>
      <c r="F90" s="8" t="s">
        <v>22</v>
      </c>
      <c r="G90" s="9" t="s">
        <v>68</v>
      </c>
      <c r="H90" s="10">
        <v>2.5</v>
      </c>
      <c r="I90" s="18">
        <v>57.8</v>
      </c>
      <c r="J90" s="18">
        <v>60.3</v>
      </c>
      <c r="K90" s="18">
        <f t="shared" si="21"/>
        <v>18.09</v>
      </c>
      <c r="L90" s="18"/>
      <c r="M90" s="18">
        <f t="shared" si="22"/>
        <v>0</v>
      </c>
      <c r="N90" s="18">
        <f t="shared" si="23"/>
        <v>18.09</v>
      </c>
      <c r="O90" s="8" t="s">
        <v>49</v>
      </c>
      <c r="P90" s="19" t="s">
        <v>32</v>
      </c>
      <c r="Q90" s="26" t="s">
        <v>94</v>
      </c>
    </row>
    <row r="91" spans="1:17" ht="33.75" x14ac:dyDescent="0.15">
      <c r="A91" s="3" t="s">
        <v>1</v>
      </c>
      <c r="B91" s="4" t="s">
        <v>2</v>
      </c>
      <c r="C91" s="4" t="s">
        <v>3</v>
      </c>
      <c r="D91" s="5" t="s">
        <v>4</v>
      </c>
      <c r="E91" s="3" t="s">
        <v>5</v>
      </c>
      <c r="F91" s="5" t="s">
        <v>6</v>
      </c>
      <c r="G91" s="5" t="s">
        <v>7</v>
      </c>
      <c r="H91" s="4" t="s">
        <v>8</v>
      </c>
      <c r="I91" s="4" t="s">
        <v>9</v>
      </c>
      <c r="J91" s="4" t="s">
        <v>10</v>
      </c>
      <c r="K91" s="16" t="s">
        <v>11</v>
      </c>
      <c r="L91" s="4" t="s">
        <v>12</v>
      </c>
      <c r="M91" s="16" t="s">
        <v>13</v>
      </c>
      <c r="N91" s="4" t="s">
        <v>14</v>
      </c>
      <c r="O91" s="5" t="s">
        <v>15</v>
      </c>
      <c r="P91" s="20" t="s">
        <v>16</v>
      </c>
      <c r="Q91" s="23" t="s">
        <v>17</v>
      </c>
    </row>
    <row r="92" spans="1:17" x14ac:dyDescent="0.15">
      <c r="A92" s="6" t="s">
        <v>270</v>
      </c>
      <c r="B92" s="7">
        <v>1</v>
      </c>
      <c r="C92" s="8" t="s">
        <v>271</v>
      </c>
      <c r="D92" s="8" t="s">
        <v>272</v>
      </c>
      <c r="E92" s="9" t="s">
        <v>273</v>
      </c>
      <c r="F92" s="8" t="s">
        <v>22</v>
      </c>
      <c r="G92" s="9" t="s">
        <v>40</v>
      </c>
      <c r="H92" s="10">
        <v>2.5</v>
      </c>
      <c r="I92" s="18">
        <v>71.05</v>
      </c>
      <c r="J92" s="18">
        <v>73.55</v>
      </c>
      <c r="K92" s="18">
        <f>TRUNC(J92*0.3,2)</f>
        <v>22.06</v>
      </c>
      <c r="L92" s="18">
        <v>85.4</v>
      </c>
      <c r="M92" s="18">
        <f>TRUNC(L92*0.7,2)</f>
        <v>59.78</v>
      </c>
      <c r="N92" s="18">
        <f>K92+M92</f>
        <v>81.84</v>
      </c>
      <c r="O92" s="8" t="s">
        <v>24</v>
      </c>
      <c r="P92" s="19" t="s">
        <v>25</v>
      </c>
      <c r="Q92" s="7" t="s">
        <v>26</v>
      </c>
    </row>
    <row r="93" spans="1:17" x14ac:dyDescent="0.15">
      <c r="A93" s="6" t="s">
        <v>270</v>
      </c>
      <c r="B93" s="7">
        <v>1</v>
      </c>
      <c r="C93" s="8" t="s">
        <v>274</v>
      </c>
      <c r="D93" s="8" t="s">
        <v>275</v>
      </c>
      <c r="E93" s="9" t="s">
        <v>276</v>
      </c>
      <c r="F93" s="8" t="s">
        <v>22</v>
      </c>
      <c r="G93" s="9" t="s">
        <v>23</v>
      </c>
      <c r="H93" s="10">
        <v>0</v>
      </c>
      <c r="I93" s="18">
        <v>52.25</v>
      </c>
      <c r="J93" s="18">
        <v>52.25</v>
      </c>
      <c r="K93" s="18">
        <f>TRUNC(J93*0.3,2)</f>
        <v>15.67</v>
      </c>
      <c r="L93" s="18">
        <v>80.400000000000006</v>
      </c>
      <c r="M93" s="18">
        <f>TRUNC(L93*0.7,2)</f>
        <v>56.28</v>
      </c>
      <c r="N93" s="18">
        <f>K93+M93</f>
        <v>71.95</v>
      </c>
      <c r="O93" s="8" t="s">
        <v>31</v>
      </c>
      <c r="P93" s="19" t="s">
        <v>32</v>
      </c>
      <c r="Q93" s="26"/>
    </row>
    <row r="94" spans="1:17" x14ac:dyDescent="0.15">
      <c r="A94" s="6" t="s">
        <v>270</v>
      </c>
      <c r="B94" s="7">
        <v>1</v>
      </c>
      <c r="C94" s="8" t="s">
        <v>277</v>
      </c>
      <c r="D94" s="8" t="s">
        <v>278</v>
      </c>
      <c r="E94" s="9" t="s">
        <v>279</v>
      </c>
      <c r="F94" s="8" t="s">
        <v>72</v>
      </c>
      <c r="G94" s="9" t="s">
        <v>23</v>
      </c>
      <c r="H94" s="10">
        <v>0</v>
      </c>
      <c r="I94" s="18">
        <v>44.1</v>
      </c>
      <c r="J94" s="18">
        <v>44.1</v>
      </c>
      <c r="K94" s="18">
        <f>TRUNC(J94*0.3,2)</f>
        <v>13.23</v>
      </c>
      <c r="L94" s="18">
        <v>77.599999999999994</v>
      </c>
      <c r="M94" s="18">
        <f>TRUNC(L94*0.7,2)</f>
        <v>54.32</v>
      </c>
      <c r="N94" s="18">
        <f>K94+M94</f>
        <v>67.55</v>
      </c>
      <c r="O94" s="8" t="s">
        <v>36</v>
      </c>
      <c r="P94" s="19" t="s">
        <v>32</v>
      </c>
      <c r="Q94" s="26"/>
    </row>
    <row r="95" spans="1:17" ht="33.75" x14ac:dyDescent="0.15">
      <c r="A95" s="3" t="s">
        <v>1</v>
      </c>
      <c r="B95" s="4" t="s">
        <v>2</v>
      </c>
      <c r="C95" s="4" t="s">
        <v>3</v>
      </c>
      <c r="D95" s="5" t="s">
        <v>4</v>
      </c>
      <c r="E95" s="3" t="s">
        <v>5</v>
      </c>
      <c r="F95" s="5" t="s">
        <v>6</v>
      </c>
      <c r="G95" s="5" t="s">
        <v>7</v>
      </c>
      <c r="H95" s="4" t="s">
        <v>8</v>
      </c>
      <c r="I95" s="4" t="s">
        <v>9</v>
      </c>
      <c r="J95" s="4" t="s">
        <v>10</v>
      </c>
      <c r="K95" s="16" t="s">
        <v>11</v>
      </c>
      <c r="L95" s="4" t="s">
        <v>12</v>
      </c>
      <c r="M95" s="16" t="s">
        <v>13</v>
      </c>
      <c r="N95" s="4" t="s">
        <v>14</v>
      </c>
      <c r="O95" s="5" t="s">
        <v>15</v>
      </c>
      <c r="P95" s="20" t="s">
        <v>16</v>
      </c>
      <c r="Q95" s="23" t="s">
        <v>17</v>
      </c>
    </row>
    <row r="96" spans="1:17" x14ac:dyDescent="0.15">
      <c r="A96" s="6" t="s">
        <v>280</v>
      </c>
      <c r="B96" s="7">
        <v>1</v>
      </c>
      <c r="C96" s="8" t="s">
        <v>281</v>
      </c>
      <c r="D96" s="8" t="s">
        <v>282</v>
      </c>
      <c r="E96" s="9" t="s">
        <v>283</v>
      </c>
      <c r="F96" s="8" t="s">
        <v>22</v>
      </c>
      <c r="G96" s="9" t="s">
        <v>23</v>
      </c>
      <c r="H96" s="10">
        <v>0</v>
      </c>
      <c r="I96" s="18">
        <v>78.7</v>
      </c>
      <c r="J96" s="18">
        <v>78.7</v>
      </c>
      <c r="K96" s="18">
        <f>TRUNC(J96*0.3,2)</f>
        <v>23.61</v>
      </c>
      <c r="L96" s="18">
        <v>86.8</v>
      </c>
      <c r="M96" s="18">
        <f>TRUNC(L96*0.7,2)</f>
        <v>60.76</v>
      </c>
      <c r="N96" s="18">
        <f>K96+M96</f>
        <v>84.37</v>
      </c>
      <c r="O96" s="8" t="s">
        <v>24</v>
      </c>
      <c r="P96" s="19" t="s">
        <v>25</v>
      </c>
      <c r="Q96" s="7" t="s">
        <v>26</v>
      </c>
    </row>
    <row r="97" spans="1:17" x14ac:dyDescent="0.15">
      <c r="A97" s="6" t="s">
        <v>280</v>
      </c>
      <c r="B97" s="7">
        <v>1</v>
      </c>
      <c r="C97" s="8" t="s">
        <v>284</v>
      </c>
      <c r="D97" s="8" t="s">
        <v>285</v>
      </c>
      <c r="E97" s="9" t="s">
        <v>286</v>
      </c>
      <c r="F97" s="8" t="s">
        <v>22</v>
      </c>
      <c r="G97" s="9" t="s">
        <v>23</v>
      </c>
      <c r="H97" s="10">
        <v>0</v>
      </c>
      <c r="I97" s="18">
        <v>71</v>
      </c>
      <c r="J97" s="18">
        <v>71</v>
      </c>
      <c r="K97" s="18">
        <f>TRUNC(J97*0.3,2)</f>
        <v>21.3</v>
      </c>
      <c r="L97" s="18">
        <v>84.4</v>
      </c>
      <c r="M97" s="18">
        <f>TRUNC(L97*0.7,2)</f>
        <v>59.08</v>
      </c>
      <c r="N97" s="18">
        <f>K97+M97</f>
        <v>80.38</v>
      </c>
      <c r="O97" s="8" t="s">
        <v>31</v>
      </c>
      <c r="P97" s="19" t="s">
        <v>32</v>
      </c>
      <c r="Q97" s="26"/>
    </row>
    <row r="98" spans="1:17" x14ac:dyDescent="0.15">
      <c r="A98" s="6" t="s">
        <v>280</v>
      </c>
      <c r="B98" s="7">
        <v>1</v>
      </c>
      <c r="C98" s="8" t="s">
        <v>287</v>
      </c>
      <c r="D98" s="8" t="s">
        <v>288</v>
      </c>
      <c r="E98" s="9" t="s">
        <v>289</v>
      </c>
      <c r="F98" s="8" t="s">
        <v>22</v>
      </c>
      <c r="G98" s="9" t="s">
        <v>23</v>
      </c>
      <c r="H98" s="10">
        <v>0</v>
      </c>
      <c r="I98" s="18">
        <v>54.75</v>
      </c>
      <c r="J98" s="18">
        <v>54.75</v>
      </c>
      <c r="K98" s="18">
        <f>TRUNC(J98*0.3,2)</f>
        <v>16.420000000000002</v>
      </c>
      <c r="L98" s="18">
        <v>82</v>
      </c>
      <c r="M98" s="18">
        <f>TRUNC(L98*0.7,2)</f>
        <v>57.4</v>
      </c>
      <c r="N98" s="18">
        <f>K98+M98</f>
        <v>73.819999999999993</v>
      </c>
      <c r="O98" s="8" t="s">
        <v>36</v>
      </c>
      <c r="P98" s="19" t="s">
        <v>32</v>
      </c>
      <c r="Q98" s="26"/>
    </row>
    <row r="99" spans="1:17" x14ac:dyDescent="0.15">
      <c r="A99" s="6" t="s">
        <v>280</v>
      </c>
      <c r="B99" s="7">
        <v>1</v>
      </c>
      <c r="C99" s="8" t="s">
        <v>290</v>
      </c>
      <c r="D99" s="8" t="s">
        <v>291</v>
      </c>
      <c r="E99" s="9" t="s">
        <v>292</v>
      </c>
      <c r="F99" s="8" t="s">
        <v>22</v>
      </c>
      <c r="G99" s="9" t="s">
        <v>23</v>
      </c>
      <c r="H99" s="10">
        <v>0</v>
      </c>
      <c r="I99" s="18">
        <v>44.7</v>
      </c>
      <c r="J99" s="18">
        <v>44.7</v>
      </c>
      <c r="K99" s="18">
        <f>TRUNC(J99*0.3,2)</f>
        <v>13.41</v>
      </c>
      <c r="L99" s="18">
        <v>81.8</v>
      </c>
      <c r="M99" s="18">
        <f>TRUNC(L99*0.7,2)</f>
        <v>57.26</v>
      </c>
      <c r="N99" s="18">
        <f>K99+M99</f>
        <v>70.67</v>
      </c>
      <c r="O99" s="8" t="s">
        <v>41</v>
      </c>
      <c r="P99" s="19" t="s">
        <v>32</v>
      </c>
      <c r="Q99" s="26"/>
    </row>
    <row r="100" spans="1:17" x14ac:dyDescent="0.15">
      <c r="A100" s="6" t="s">
        <v>280</v>
      </c>
      <c r="B100" s="7">
        <v>1</v>
      </c>
      <c r="C100" s="8" t="s">
        <v>293</v>
      </c>
      <c r="D100" s="8" t="s">
        <v>294</v>
      </c>
      <c r="E100" s="9" t="s">
        <v>295</v>
      </c>
      <c r="F100" s="8" t="s">
        <v>72</v>
      </c>
      <c r="G100" s="9" t="s">
        <v>108</v>
      </c>
      <c r="H100" s="10">
        <v>2.5</v>
      </c>
      <c r="I100" s="18">
        <v>48.75</v>
      </c>
      <c r="J100" s="18">
        <v>51.25</v>
      </c>
      <c r="K100" s="18">
        <f>TRUNC(J100*0.3,2)</f>
        <v>15.37</v>
      </c>
      <c r="L100" s="18"/>
      <c r="M100" s="18">
        <f>TRUNC(L100*0.7,2)</f>
        <v>0</v>
      </c>
      <c r="N100" s="18">
        <f>K100+M100</f>
        <v>15.37</v>
      </c>
      <c r="O100" s="8" t="s">
        <v>45</v>
      </c>
      <c r="P100" s="19" t="s">
        <v>32</v>
      </c>
      <c r="Q100" s="26" t="s">
        <v>79</v>
      </c>
    </row>
    <row r="101" spans="1:17" ht="33.75" x14ac:dyDescent="0.15">
      <c r="A101" s="3" t="s">
        <v>1</v>
      </c>
      <c r="B101" s="4" t="s">
        <v>2</v>
      </c>
      <c r="C101" s="4" t="s">
        <v>3</v>
      </c>
      <c r="D101" s="5" t="s">
        <v>4</v>
      </c>
      <c r="E101" s="3" t="s">
        <v>5</v>
      </c>
      <c r="F101" s="5" t="s">
        <v>6</v>
      </c>
      <c r="G101" s="5" t="s">
        <v>7</v>
      </c>
      <c r="H101" s="4" t="s">
        <v>8</v>
      </c>
      <c r="I101" s="4" t="s">
        <v>9</v>
      </c>
      <c r="J101" s="4" t="s">
        <v>10</v>
      </c>
      <c r="K101" s="16" t="s">
        <v>11</v>
      </c>
      <c r="L101" s="4" t="s">
        <v>12</v>
      </c>
      <c r="M101" s="16" t="s">
        <v>13</v>
      </c>
      <c r="N101" s="4" t="s">
        <v>14</v>
      </c>
      <c r="O101" s="5" t="s">
        <v>15</v>
      </c>
      <c r="P101" s="20" t="s">
        <v>16</v>
      </c>
      <c r="Q101" s="23" t="s">
        <v>17</v>
      </c>
    </row>
    <row r="102" spans="1:17" x14ac:dyDescent="0.15">
      <c r="A102" s="6" t="s">
        <v>296</v>
      </c>
      <c r="B102" s="7">
        <v>1</v>
      </c>
      <c r="C102" s="8" t="s">
        <v>297</v>
      </c>
      <c r="D102" s="8" t="s">
        <v>298</v>
      </c>
      <c r="E102" s="9" t="s">
        <v>299</v>
      </c>
      <c r="F102" s="8" t="s">
        <v>22</v>
      </c>
      <c r="G102" s="9" t="s">
        <v>40</v>
      </c>
      <c r="H102" s="10">
        <v>2.5</v>
      </c>
      <c r="I102" s="18">
        <v>28.2</v>
      </c>
      <c r="J102" s="18">
        <v>30.7</v>
      </c>
      <c r="K102" s="18">
        <f t="shared" ref="K102:K107" si="24">TRUNC(J102*0.3,2)</f>
        <v>9.2100000000000009</v>
      </c>
      <c r="L102" s="18">
        <v>85</v>
      </c>
      <c r="M102" s="18">
        <f t="shared" ref="M102:M107" si="25">TRUNC(L102*0.7,2)</f>
        <v>59.5</v>
      </c>
      <c r="N102" s="18">
        <f t="shared" ref="N102:N107" si="26">K102+M102</f>
        <v>68.710000000000008</v>
      </c>
      <c r="O102" s="8" t="s">
        <v>24</v>
      </c>
      <c r="P102" s="19" t="s">
        <v>25</v>
      </c>
      <c r="Q102" s="7" t="s">
        <v>26</v>
      </c>
    </row>
    <row r="103" spans="1:17" x14ac:dyDescent="0.15">
      <c r="A103" s="6" t="s">
        <v>296</v>
      </c>
      <c r="B103" s="7">
        <v>1</v>
      </c>
      <c r="C103" s="8" t="s">
        <v>300</v>
      </c>
      <c r="D103" s="8" t="s">
        <v>301</v>
      </c>
      <c r="E103" s="9" t="s">
        <v>302</v>
      </c>
      <c r="F103" s="8" t="s">
        <v>22</v>
      </c>
      <c r="G103" s="9" t="s">
        <v>40</v>
      </c>
      <c r="H103" s="10">
        <v>2.5</v>
      </c>
      <c r="I103" s="18">
        <v>38</v>
      </c>
      <c r="J103" s="18">
        <v>40.5</v>
      </c>
      <c r="K103" s="18">
        <f t="shared" si="24"/>
        <v>12.15</v>
      </c>
      <c r="L103" s="18">
        <v>79.599999999999994</v>
      </c>
      <c r="M103" s="18">
        <f t="shared" si="25"/>
        <v>55.72</v>
      </c>
      <c r="N103" s="18">
        <f t="shared" si="26"/>
        <v>67.87</v>
      </c>
      <c r="O103" s="8" t="s">
        <v>31</v>
      </c>
      <c r="P103" s="19" t="s">
        <v>32</v>
      </c>
      <c r="Q103" s="26"/>
    </row>
    <row r="104" spans="1:17" x14ac:dyDescent="0.15">
      <c r="A104" s="6" t="s">
        <v>296</v>
      </c>
      <c r="B104" s="7">
        <v>1</v>
      </c>
      <c r="C104" s="8" t="s">
        <v>303</v>
      </c>
      <c r="D104" s="8" t="s">
        <v>304</v>
      </c>
      <c r="E104" s="9" t="s">
        <v>305</v>
      </c>
      <c r="F104" s="8" t="s">
        <v>22</v>
      </c>
      <c r="G104" s="9" t="s">
        <v>40</v>
      </c>
      <c r="H104" s="10">
        <v>2.5</v>
      </c>
      <c r="I104" s="18">
        <v>31.3</v>
      </c>
      <c r="J104" s="18">
        <v>33.799999999999997</v>
      </c>
      <c r="K104" s="18">
        <f t="shared" si="24"/>
        <v>10.14</v>
      </c>
      <c r="L104" s="18">
        <v>81.599999999999994</v>
      </c>
      <c r="M104" s="18">
        <f t="shared" si="25"/>
        <v>57.12</v>
      </c>
      <c r="N104" s="18">
        <f t="shared" si="26"/>
        <v>67.259999999999991</v>
      </c>
      <c r="O104" s="8" t="s">
        <v>36</v>
      </c>
      <c r="P104" s="19" t="s">
        <v>32</v>
      </c>
      <c r="Q104" s="26"/>
    </row>
    <row r="105" spans="1:17" x14ac:dyDescent="0.15">
      <c r="A105" s="6" t="s">
        <v>296</v>
      </c>
      <c r="B105" s="7">
        <v>1</v>
      </c>
      <c r="C105" s="8" t="s">
        <v>306</v>
      </c>
      <c r="D105" s="8" t="s">
        <v>307</v>
      </c>
      <c r="E105" s="9" t="s">
        <v>308</v>
      </c>
      <c r="F105" s="8" t="s">
        <v>72</v>
      </c>
      <c r="G105" s="9" t="s">
        <v>40</v>
      </c>
      <c r="H105" s="10">
        <v>2.5</v>
      </c>
      <c r="I105" s="18">
        <v>31.55</v>
      </c>
      <c r="J105" s="18">
        <v>34.049999999999997</v>
      </c>
      <c r="K105" s="18">
        <f t="shared" si="24"/>
        <v>10.210000000000001</v>
      </c>
      <c r="L105" s="18">
        <v>80.400000000000006</v>
      </c>
      <c r="M105" s="18">
        <f t="shared" si="25"/>
        <v>56.28</v>
      </c>
      <c r="N105" s="18">
        <f t="shared" si="26"/>
        <v>66.490000000000009</v>
      </c>
      <c r="O105" s="8" t="s">
        <v>41</v>
      </c>
      <c r="P105" s="19" t="s">
        <v>32</v>
      </c>
      <c r="Q105" s="26"/>
    </row>
    <row r="106" spans="1:17" x14ac:dyDescent="0.15">
      <c r="A106" s="6" t="s">
        <v>296</v>
      </c>
      <c r="B106" s="7">
        <v>1</v>
      </c>
      <c r="C106" s="8" t="s">
        <v>309</v>
      </c>
      <c r="D106" s="8" t="s">
        <v>310</v>
      </c>
      <c r="E106" s="9" t="s">
        <v>311</v>
      </c>
      <c r="F106" s="8" t="s">
        <v>22</v>
      </c>
      <c r="G106" s="9" t="s">
        <v>40</v>
      </c>
      <c r="H106" s="10">
        <v>2.5</v>
      </c>
      <c r="I106" s="18">
        <v>40.4</v>
      </c>
      <c r="J106" s="18">
        <v>42.9</v>
      </c>
      <c r="K106" s="18">
        <f t="shared" si="24"/>
        <v>12.87</v>
      </c>
      <c r="L106" s="18">
        <v>75</v>
      </c>
      <c r="M106" s="18">
        <f t="shared" si="25"/>
        <v>52.5</v>
      </c>
      <c r="N106" s="18">
        <f t="shared" si="26"/>
        <v>65.37</v>
      </c>
      <c r="O106" s="8" t="s">
        <v>45</v>
      </c>
      <c r="P106" s="19" t="s">
        <v>32</v>
      </c>
      <c r="Q106" s="26"/>
    </row>
    <row r="107" spans="1:17" x14ac:dyDescent="0.15">
      <c r="A107" s="6" t="s">
        <v>296</v>
      </c>
      <c r="B107" s="7">
        <v>1</v>
      </c>
      <c r="C107" s="8" t="s">
        <v>312</v>
      </c>
      <c r="D107" s="8" t="s">
        <v>313</v>
      </c>
      <c r="E107" s="9" t="s">
        <v>314</v>
      </c>
      <c r="F107" s="8" t="s">
        <v>22</v>
      </c>
      <c r="G107" s="9" t="s">
        <v>40</v>
      </c>
      <c r="H107" s="10">
        <v>2.5</v>
      </c>
      <c r="I107" s="18">
        <v>40</v>
      </c>
      <c r="J107" s="18">
        <v>42.5</v>
      </c>
      <c r="K107" s="18">
        <f t="shared" si="24"/>
        <v>12.75</v>
      </c>
      <c r="L107" s="18">
        <v>71</v>
      </c>
      <c r="M107" s="18">
        <f t="shared" si="25"/>
        <v>49.7</v>
      </c>
      <c r="N107" s="18">
        <f t="shared" si="26"/>
        <v>62.45</v>
      </c>
      <c r="O107" s="8" t="s">
        <v>49</v>
      </c>
      <c r="P107" s="19" t="s">
        <v>32</v>
      </c>
      <c r="Q107" s="26"/>
    </row>
    <row r="108" spans="1:17" ht="22.5" x14ac:dyDescent="0.15">
      <c r="A108" s="31" t="s">
        <v>0</v>
      </c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3"/>
      <c r="Q108" s="34"/>
    </row>
    <row r="109" spans="1:17" ht="33.75" x14ac:dyDescent="0.15">
      <c r="A109" s="3" t="s">
        <v>1</v>
      </c>
      <c r="B109" s="4" t="s">
        <v>2</v>
      </c>
      <c r="C109" s="4" t="s">
        <v>3</v>
      </c>
      <c r="D109" s="5" t="s">
        <v>4</v>
      </c>
      <c r="E109" s="3" t="s">
        <v>5</v>
      </c>
      <c r="F109" s="5" t="s">
        <v>6</v>
      </c>
      <c r="G109" s="5" t="s">
        <v>7</v>
      </c>
      <c r="H109" s="4" t="s">
        <v>8</v>
      </c>
      <c r="I109" s="4" t="s">
        <v>9</v>
      </c>
      <c r="J109" s="4" t="s">
        <v>10</v>
      </c>
      <c r="K109" s="16" t="s">
        <v>11</v>
      </c>
      <c r="L109" s="4" t="s">
        <v>12</v>
      </c>
      <c r="M109" s="16" t="s">
        <v>13</v>
      </c>
      <c r="N109" s="4" t="s">
        <v>14</v>
      </c>
      <c r="O109" s="5" t="s">
        <v>15</v>
      </c>
      <c r="P109" s="20" t="s">
        <v>16</v>
      </c>
      <c r="Q109" s="23" t="s">
        <v>17</v>
      </c>
    </row>
    <row r="110" spans="1:17" x14ac:dyDescent="0.15">
      <c r="A110" s="6" t="s">
        <v>315</v>
      </c>
      <c r="B110" s="7">
        <v>1</v>
      </c>
      <c r="C110" s="8" t="s">
        <v>316</v>
      </c>
      <c r="D110" s="8" t="s">
        <v>317</v>
      </c>
      <c r="E110" s="9" t="s">
        <v>318</v>
      </c>
      <c r="F110" s="8" t="s">
        <v>22</v>
      </c>
      <c r="G110" s="9" t="s">
        <v>68</v>
      </c>
      <c r="H110" s="10">
        <v>2.5</v>
      </c>
      <c r="I110" s="18">
        <v>64</v>
      </c>
      <c r="J110" s="18">
        <v>66.5</v>
      </c>
      <c r="K110" s="18">
        <f t="shared" ref="K110:K115" si="27">TRUNC(J110*0.3,2)</f>
        <v>19.95</v>
      </c>
      <c r="L110" s="18">
        <v>84.2</v>
      </c>
      <c r="M110" s="18">
        <f t="shared" ref="M110:M115" si="28">TRUNC(L110*0.7,2)</f>
        <v>58.94</v>
      </c>
      <c r="N110" s="18">
        <f t="shared" ref="N110:N115" si="29">K110+M110</f>
        <v>78.89</v>
      </c>
      <c r="O110" s="8" t="s">
        <v>24</v>
      </c>
      <c r="P110" s="19" t="s">
        <v>25</v>
      </c>
      <c r="Q110" s="7" t="s">
        <v>26</v>
      </c>
    </row>
    <row r="111" spans="1:17" x14ac:dyDescent="0.15">
      <c r="A111" s="6" t="s">
        <v>315</v>
      </c>
      <c r="B111" s="7">
        <v>1</v>
      </c>
      <c r="C111" s="8" t="s">
        <v>319</v>
      </c>
      <c r="D111" s="8" t="s">
        <v>320</v>
      </c>
      <c r="E111" s="9" t="s">
        <v>321</v>
      </c>
      <c r="F111" s="8" t="s">
        <v>22</v>
      </c>
      <c r="G111" s="9" t="s">
        <v>23</v>
      </c>
      <c r="H111" s="10">
        <v>0</v>
      </c>
      <c r="I111" s="18">
        <v>61.95</v>
      </c>
      <c r="J111" s="18">
        <v>61.95</v>
      </c>
      <c r="K111" s="18">
        <f t="shared" si="27"/>
        <v>18.579999999999998</v>
      </c>
      <c r="L111" s="18">
        <v>81.400000000000006</v>
      </c>
      <c r="M111" s="18">
        <f t="shared" si="28"/>
        <v>56.98</v>
      </c>
      <c r="N111" s="18">
        <f t="shared" si="29"/>
        <v>75.56</v>
      </c>
      <c r="O111" s="8" t="s">
        <v>31</v>
      </c>
      <c r="P111" s="19" t="s">
        <v>32</v>
      </c>
      <c r="Q111" s="26"/>
    </row>
    <row r="112" spans="1:17" x14ac:dyDescent="0.15">
      <c r="A112" s="6" t="s">
        <v>315</v>
      </c>
      <c r="B112" s="7">
        <v>1</v>
      </c>
      <c r="C112" s="8" t="s">
        <v>322</v>
      </c>
      <c r="D112" s="8" t="s">
        <v>323</v>
      </c>
      <c r="E112" s="9" t="s">
        <v>324</v>
      </c>
      <c r="F112" s="8" t="s">
        <v>22</v>
      </c>
      <c r="G112" s="9" t="s">
        <v>40</v>
      </c>
      <c r="H112" s="10">
        <v>2.5</v>
      </c>
      <c r="I112" s="18">
        <v>53.3</v>
      </c>
      <c r="J112" s="18">
        <v>55.8</v>
      </c>
      <c r="K112" s="18">
        <f t="shared" si="27"/>
        <v>16.739999999999998</v>
      </c>
      <c r="L112" s="18">
        <v>79.2</v>
      </c>
      <c r="M112" s="18">
        <f t="shared" si="28"/>
        <v>55.44</v>
      </c>
      <c r="N112" s="18">
        <f t="shared" si="29"/>
        <v>72.179999999999993</v>
      </c>
      <c r="O112" s="8" t="s">
        <v>36</v>
      </c>
      <c r="P112" s="19" t="s">
        <v>32</v>
      </c>
      <c r="Q112" s="26"/>
    </row>
    <row r="113" spans="1:17" x14ac:dyDescent="0.15">
      <c r="A113" s="6" t="s">
        <v>315</v>
      </c>
      <c r="B113" s="7">
        <v>1</v>
      </c>
      <c r="C113" s="8" t="s">
        <v>325</v>
      </c>
      <c r="D113" s="8" t="s">
        <v>326</v>
      </c>
      <c r="E113" s="9" t="s">
        <v>327</v>
      </c>
      <c r="F113" s="8" t="s">
        <v>22</v>
      </c>
      <c r="G113" s="9" t="s">
        <v>23</v>
      </c>
      <c r="H113" s="10">
        <v>0</v>
      </c>
      <c r="I113" s="18">
        <v>58.6</v>
      </c>
      <c r="J113" s="18">
        <v>58.6</v>
      </c>
      <c r="K113" s="18">
        <f t="shared" si="27"/>
        <v>17.579999999999998</v>
      </c>
      <c r="L113" s="18">
        <v>77.8</v>
      </c>
      <c r="M113" s="18">
        <f t="shared" si="28"/>
        <v>54.46</v>
      </c>
      <c r="N113" s="18">
        <f t="shared" si="29"/>
        <v>72.039999999999992</v>
      </c>
      <c r="O113" s="8" t="s">
        <v>41</v>
      </c>
      <c r="P113" s="19" t="s">
        <v>32</v>
      </c>
      <c r="Q113" s="26"/>
    </row>
    <row r="114" spans="1:17" x14ac:dyDescent="0.15">
      <c r="A114" s="6" t="s">
        <v>315</v>
      </c>
      <c r="B114" s="7">
        <v>1</v>
      </c>
      <c r="C114" s="8" t="s">
        <v>328</v>
      </c>
      <c r="D114" s="8" t="s">
        <v>329</v>
      </c>
      <c r="E114" s="9" t="s">
        <v>330</v>
      </c>
      <c r="F114" s="8" t="s">
        <v>22</v>
      </c>
      <c r="G114" s="9" t="s">
        <v>40</v>
      </c>
      <c r="H114" s="10">
        <v>2.5</v>
      </c>
      <c r="I114" s="18">
        <v>57.35</v>
      </c>
      <c r="J114" s="18">
        <v>59.85</v>
      </c>
      <c r="K114" s="18">
        <f t="shared" si="27"/>
        <v>17.95</v>
      </c>
      <c r="L114" s="18"/>
      <c r="M114" s="18">
        <f t="shared" si="28"/>
        <v>0</v>
      </c>
      <c r="N114" s="18">
        <f t="shared" si="29"/>
        <v>17.95</v>
      </c>
      <c r="O114" s="8" t="s">
        <v>45</v>
      </c>
      <c r="P114" s="19" t="s">
        <v>32</v>
      </c>
      <c r="Q114" s="26" t="s">
        <v>50</v>
      </c>
    </row>
    <row r="115" spans="1:17" x14ac:dyDescent="0.15">
      <c r="A115" s="6" t="s">
        <v>315</v>
      </c>
      <c r="B115" s="7">
        <v>1</v>
      </c>
      <c r="C115" s="8" t="s">
        <v>331</v>
      </c>
      <c r="D115" s="8" t="s">
        <v>332</v>
      </c>
      <c r="E115" s="9" t="s">
        <v>333</v>
      </c>
      <c r="F115" s="8" t="s">
        <v>22</v>
      </c>
      <c r="G115" s="9" t="s">
        <v>108</v>
      </c>
      <c r="H115" s="10">
        <v>2.5</v>
      </c>
      <c r="I115" s="18">
        <v>49.65</v>
      </c>
      <c r="J115" s="18">
        <v>52.15</v>
      </c>
      <c r="K115" s="18">
        <f t="shared" si="27"/>
        <v>15.64</v>
      </c>
      <c r="L115" s="18"/>
      <c r="M115" s="18">
        <f t="shared" si="28"/>
        <v>0</v>
      </c>
      <c r="N115" s="18">
        <f t="shared" si="29"/>
        <v>15.64</v>
      </c>
      <c r="O115" s="8" t="s">
        <v>49</v>
      </c>
      <c r="P115" s="19" t="s">
        <v>32</v>
      </c>
      <c r="Q115" s="26" t="s">
        <v>50</v>
      </c>
    </row>
    <row r="116" spans="1:17" ht="33.75" x14ac:dyDescent="0.15">
      <c r="A116" s="3" t="s">
        <v>1</v>
      </c>
      <c r="B116" s="4" t="s">
        <v>2</v>
      </c>
      <c r="C116" s="4" t="s">
        <v>3</v>
      </c>
      <c r="D116" s="5" t="s">
        <v>4</v>
      </c>
      <c r="E116" s="3" t="s">
        <v>5</v>
      </c>
      <c r="F116" s="5" t="s">
        <v>6</v>
      </c>
      <c r="G116" s="5" t="s">
        <v>7</v>
      </c>
      <c r="H116" s="4" t="s">
        <v>8</v>
      </c>
      <c r="I116" s="4" t="s">
        <v>9</v>
      </c>
      <c r="J116" s="4" t="s">
        <v>10</v>
      </c>
      <c r="K116" s="16" t="s">
        <v>11</v>
      </c>
      <c r="L116" s="4" t="s">
        <v>12</v>
      </c>
      <c r="M116" s="16" t="s">
        <v>13</v>
      </c>
      <c r="N116" s="4" t="s">
        <v>14</v>
      </c>
      <c r="O116" s="5" t="s">
        <v>15</v>
      </c>
      <c r="P116" s="20" t="s">
        <v>16</v>
      </c>
      <c r="Q116" s="23" t="s">
        <v>17</v>
      </c>
    </row>
    <row r="117" spans="1:17" x14ac:dyDescent="0.15">
      <c r="A117" s="6" t="s">
        <v>334</v>
      </c>
      <c r="B117" s="7">
        <v>1</v>
      </c>
      <c r="C117" s="8" t="s">
        <v>335</v>
      </c>
      <c r="D117" s="8" t="s">
        <v>336</v>
      </c>
      <c r="E117" s="9" t="s">
        <v>337</v>
      </c>
      <c r="F117" s="8" t="s">
        <v>72</v>
      </c>
      <c r="G117" s="9" t="s">
        <v>40</v>
      </c>
      <c r="H117" s="10">
        <v>2.5</v>
      </c>
      <c r="I117" s="18">
        <v>31.95</v>
      </c>
      <c r="J117" s="18">
        <v>34.450000000000003</v>
      </c>
      <c r="K117" s="18">
        <f t="shared" ref="K117:K122" si="30">TRUNC(J117*0.3,2)</f>
        <v>10.33</v>
      </c>
      <c r="L117" s="18">
        <v>83.4</v>
      </c>
      <c r="M117" s="18">
        <f t="shared" ref="M117:M122" si="31">TRUNC(L117*0.7,2)</f>
        <v>58.38</v>
      </c>
      <c r="N117" s="18">
        <f t="shared" ref="N117:N122" si="32">K117+M117</f>
        <v>68.710000000000008</v>
      </c>
      <c r="O117" s="8" t="s">
        <v>24</v>
      </c>
      <c r="P117" s="19" t="s">
        <v>25</v>
      </c>
      <c r="Q117" s="7" t="s">
        <v>26</v>
      </c>
    </row>
    <row r="118" spans="1:17" x14ac:dyDescent="0.15">
      <c r="A118" s="6" t="s">
        <v>334</v>
      </c>
      <c r="B118" s="7">
        <v>1</v>
      </c>
      <c r="C118" s="8" t="s">
        <v>338</v>
      </c>
      <c r="D118" s="8" t="s">
        <v>339</v>
      </c>
      <c r="E118" s="9" t="s">
        <v>238</v>
      </c>
      <c r="F118" s="8" t="s">
        <v>72</v>
      </c>
      <c r="G118" s="9" t="s">
        <v>40</v>
      </c>
      <c r="H118" s="10">
        <v>2.5</v>
      </c>
      <c r="I118" s="18">
        <v>36.75</v>
      </c>
      <c r="J118" s="18">
        <v>39.25</v>
      </c>
      <c r="K118" s="18">
        <f t="shared" si="30"/>
        <v>11.77</v>
      </c>
      <c r="L118" s="18">
        <v>76.2</v>
      </c>
      <c r="M118" s="18">
        <f t="shared" si="31"/>
        <v>53.34</v>
      </c>
      <c r="N118" s="18">
        <f t="shared" si="32"/>
        <v>65.11</v>
      </c>
      <c r="O118" s="8" t="s">
        <v>31</v>
      </c>
      <c r="P118" s="19" t="s">
        <v>32</v>
      </c>
      <c r="Q118" s="26"/>
    </row>
    <row r="119" spans="1:17" x14ac:dyDescent="0.15">
      <c r="A119" s="6" t="s">
        <v>334</v>
      </c>
      <c r="B119" s="7">
        <v>1</v>
      </c>
      <c r="C119" s="8" t="s">
        <v>340</v>
      </c>
      <c r="D119" s="8" t="s">
        <v>341</v>
      </c>
      <c r="E119" s="9" t="s">
        <v>342</v>
      </c>
      <c r="F119" s="8" t="s">
        <v>72</v>
      </c>
      <c r="G119" s="9" t="s">
        <v>40</v>
      </c>
      <c r="H119" s="10">
        <v>2.5</v>
      </c>
      <c r="I119" s="18">
        <v>31.95</v>
      </c>
      <c r="J119" s="18">
        <v>34.450000000000003</v>
      </c>
      <c r="K119" s="18">
        <f t="shared" si="30"/>
        <v>10.33</v>
      </c>
      <c r="L119" s="18">
        <v>76.400000000000006</v>
      </c>
      <c r="M119" s="18">
        <f t="shared" si="31"/>
        <v>53.48</v>
      </c>
      <c r="N119" s="18">
        <f t="shared" si="32"/>
        <v>63.809999999999995</v>
      </c>
      <c r="O119" s="8" t="s">
        <v>36</v>
      </c>
      <c r="P119" s="19" t="s">
        <v>32</v>
      </c>
      <c r="Q119" s="26"/>
    </row>
    <row r="120" spans="1:17" x14ac:dyDescent="0.15">
      <c r="A120" s="6" t="s">
        <v>334</v>
      </c>
      <c r="B120" s="7">
        <v>1</v>
      </c>
      <c r="C120" s="8" t="s">
        <v>343</v>
      </c>
      <c r="D120" s="8" t="s">
        <v>344</v>
      </c>
      <c r="E120" s="9" t="s">
        <v>345</v>
      </c>
      <c r="F120" s="8" t="s">
        <v>72</v>
      </c>
      <c r="G120" s="9" t="s">
        <v>108</v>
      </c>
      <c r="H120" s="10">
        <v>2.5</v>
      </c>
      <c r="I120" s="18">
        <v>39.799999999999997</v>
      </c>
      <c r="J120" s="18">
        <v>42.3</v>
      </c>
      <c r="K120" s="18">
        <f t="shared" si="30"/>
        <v>12.69</v>
      </c>
      <c r="L120" s="18">
        <v>64</v>
      </c>
      <c r="M120" s="18">
        <f t="shared" si="31"/>
        <v>44.8</v>
      </c>
      <c r="N120" s="18">
        <f t="shared" si="32"/>
        <v>57.489999999999995</v>
      </c>
      <c r="O120" s="8" t="s">
        <v>41</v>
      </c>
      <c r="P120" s="19" t="s">
        <v>32</v>
      </c>
      <c r="Q120" s="26"/>
    </row>
    <row r="121" spans="1:17" x14ac:dyDescent="0.15">
      <c r="A121" s="6" t="s">
        <v>334</v>
      </c>
      <c r="B121" s="7">
        <v>1</v>
      </c>
      <c r="C121" s="8" t="s">
        <v>346</v>
      </c>
      <c r="D121" s="8" t="s">
        <v>347</v>
      </c>
      <c r="E121" s="9" t="s">
        <v>348</v>
      </c>
      <c r="F121" s="8" t="s">
        <v>72</v>
      </c>
      <c r="G121" s="9" t="s">
        <v>40</v>
      </c>
      <c r="H121" s="10">
        <v>2.5</v>
      </c>
      <c r="I121" s="18">
        <v>33.35</v>
      </c>
      <c r="J121" s="18">
        <v>35.85</v>
      </c>
      <c r="K121" s="18">
        <f t="shared" si="30"/>
        <v>10.75</v>
      </c>
      <c r="L121" s="18">
        <v>65.2</v>
      </c>
      <c r="M121" s="18">
        <f t="shared" si="31"/>
        <v>45.64</v>
      </c>
      <c r="N121" s="18">
        <f t="shared" si="32"/>
        <v>56.39</v>
      </c>
      <c r="O121" s="8" t="s">
        <v>45</v>
      </c>
      <c r="P121" s="19" t="s">
        <v>32</v>
      </c>
      <c r="Q121" s="26"/>
    </row>
    <row r="122" spans="1:17" x14ac:dyDescent="0.15">
      <c r="A122" s="6" t="s">
        <v>334</v>
      </c>
      <c r="B122" s="7">
        <v>1</v>
      </c>
      <c r="C122" s="8" t="s">
        <v>349</v>
      </c>
      <c r="D122" s="8" t="s">
        <v>350</v>
      </c>
      <c r="E122" s="9" t="s">
        <v>351</v>
      </c>
      <c r="F122" s="8" t="s">
        <v>22</v>
      </c>
      <c r="G122" s="9" t="s">
        <v>40</v>
      </c>
      <c r="H122" s="10">
        <v>2.5</v>
      </c>
      <c r="I122" s="18">
        <v>32.950000000000003</v>
      </c>
      <c r="J122" s="18">
        <v>35.450000000000003</v>
      </c>
      <c r="K122" s="18">
        <f t="shared" si="30"/>
        <v>10.63</v>
      </c>
      <c r="L122" s="18"/>
      <c r="M122" s="18">
        <f t="shared" si="31"/>
        <v>0</v>
      </c>
      <c r="N122" s="18">
        <f t="shared" si="32"/>
        <v>10.63</v>
      </c>
      <c r="O122" s="8" t="s">
        <v>49</v>
      </c>
      <c r="P122" s="19" t="s">
        <v>32</v>
      </c>
      <c r="Q122" s="26" t="s">
        <v>50</v>
      </c>
    </row>
    <row r="123" spans="1:17" ht="22.5" x14ac:dyDescent="0.15">
      <c r="A123" s="31" t="s">
        <v>0</v>
      </c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3"/>
      <c r="Q123" s="34"/>
    </row>
    <row r="124" spans="1:17" ht="33.75" x14ac:dyDescent="0.15">
      <c r="A124" s="3" t="s">
        <v>1</v>
      </c>
      <c r="B124" s="4" t="s">
        <v>2</v>
      </c>
      <c r="C124" s="4" t="s">
        <v>3</v>
      </c>
      <c r="D124" s="5" t="s">
        <v>4</v>
      </c>
      <c r="E124" s="3" t="s">
        <v>5</v>
      </c>
      <c r="F124" s="5" t="s">
        <v>6</v>
      </c>
      <c r="G124" s="5" t="s">
        <v>7</v>
      </c>
      <c r="H124" s="4" t="s">
        <v>8</v>
      </c>
      <c r="I124" s="4" t="s">
        <v>9</v>
      </c>
      <c r="J124" s="4" t="s">
        <v>10</v>
      </c>
      <c r="K124" s="16" t="s">
        <v>11</v>
      </c>
      <c r="L124" s="4" t="s">
        <v>12</v>
      </c>
      <c r="M124" s="16" t="s">
        <v>13</v>
      </c>
      <c r="N124" s="4" t="s">
        <v>14</v>
      </c>
      <c r="O124" s="5" t="s">
        <v>15</v>
      </c>
      <c r="P124" s="20" t="s">
        <v>16</v>
      </c>
      <c r="Q124" s="23" t="s">
        <v>17</v>
      </c>
    </row>
    <row r="125" spans="1:17" x14ac:dyDescent="0.15">
      <c r="A125" s="6" t="s">
        <v>352</v>
      </c>
      <c r="B125" s="7">
        <v>1</v>
      </c>
      <c r="C125" s="8" t="s">
        <v>353</v>
      </c>
      <c r="D125" s="8" t="s">
        <v>354</v>
      </c>
      <c r="E125" s="9" t="s">
        <v>355</v>
      </c>
      <c r="F125" s="8" t="s">
        <v>22</v>
      </c>
      <c r="G125" s="9" t="s">
        <v>23</v>
      </c>
      <c r="H125" s="10">
        <v>0</v>
      </c>
      <c r="I125" s="18">
        <v>68.650000000000006</v>
      </c>
      <c r="J125" s="18">
        <v>68.650000000000006</v>
      </c>
      <c r="K125" s="18">
        <f t="shared" ref="K125:K130" si="33">TRUNC(J125*0.3,2)</f>
        <v>20.59</v>
      </c>
      <c r="L125" s="18">
        <v>88.8</v>
      </c>
      <c r="M125" s="18">
        <f t="shared" ref="M125:M130" si="34">TRUNC(L125*0.7,2)</f>
        <v>62.16</v>
      </c>
      <c r="N125" s="18">
        <f t="shared" ref="N125:N130" si="35">K125+M125</f>
        <v>82.75</v>
      </c>
      <c r="O125" s="8" t="s">
        <v>24</v>
      </c>
      <c r="P125" s="19" t="s">
        <v>25</v>
      </c>
      <c r="Q125" s="7" t="s">
        <v>26</v>
      </c>
    </row>
    <row r="126" spans="1:17" x14ac:dyDescent="0.15">
      <c r="A126" s="6" t="s">
        <v>352</v>
      </c>
      <c r="B126" s="7">
        <v>1</v>
      </c>
      <c r="C126" s="8" t="s">
        <v>356</v>
      </c>
      <c r="D126" s="8" t="s">
        <v>357</v>
      </c>
      <c r="E126" s="9" t="s">
        <v>358</v>
      </c>
      <c r="F126" s="8" t="s">
        <v>22</v>
      </c>
      <c r="G126" s="9" t="s">
        <v>23</v>
      </c>
      <c r="H126" s="10">
        <v>0</v>
      </c>
      <c r="I126" s="18">
        <v>48.6</v>
      </c>
      <c r="J126" s="18">
        <v>48.6</v>
      </c>
      <c r="K126" s="18">
        <f t="shared" si="33"/>
        <v>14.58</v>
      </c>
      <c r="L126" s="18">
        <v>76.400000000000006</v>
      </c>
      <c r="M126" s="18">
        <f t="shared" si="34"/>
        <v>53.48</v>
      </c>
      <c r="N126" s="18">
        <f t="shared" si="35"/>
        <v>68.06</v>
      </c>
      <c r="O126" s="8" t="s">
        <v>31</v>
      </c>
      <c r="P126" s="19" t="s">
        <v>32</v>
      </c>
      <c r="Q126" s="26"/>
    </row>
    <row r="127" spans="1:17" x14ac:dyDescent="0.15">
      <c r="A127" s="6" t="s">
        <v>352</v>
      </c>
      <c r="B127" s="7">
        <v>1</v>
      </c>
      <c r="C127" s="8" t="s">
        <v>359</v>
      </c>
      <c r="D127" s="8" t="s">
        <v>360</v>
      </c>
      <c r="E127" s="9" t="s">
        <v>361</v>
      </c>
      <c r="F127" s="8" t="s">
        <v>72</v>
      </c>
      <c r="G127" s="9" t="s">
        <v>23</v>
      </c>
      <c r="H127" s="10">
        <v>0</v>
      </c>
      <c r="I127" s="18">
        <v>44.75</v>
      </c>
      <c r="J127" s="18">
        <v>44.75</v>
      </c>
      <c r="K127" s="18">
        <f t="shared" si="33"/>
        <v>13.42</v>
      </c>
      <c r="L127" s="18">
        <v>73.2</v>
      </c>
      <c r="M127" s="18">
        <f t="shared" si="34"/>
        <v>51.24</v>
      </c>
      <c r="N127" s="18">
        <f t="shared" si="35"/>
        <v>64.66</v>
      </c>
      <c r="O127" s="8" t="s">
        <v>36</v>
      </c>
      <c r="P127" s="19" t="s">
        <v>32</v>
      </c>
      <c r="Q127" s="26"/>
    </row>
    <row r="128" spans="1:17" x14ac:dyDescent="0.15">
      <c r="A128" s="6" t="s">
        <v>352</v>
      </c>
      <c r="B128" s="7">
        <v>1</v>
      </c>
      <c r="C128" s="8" t="s">
        <v>362</v>
      </c>
      <c r="D128" s="8" t="s">
        <v>363</v>
      </c>
      <c r="E128" s="9" t="s">
        <v>364</v>
      </c>
      <c r="F128" s="8" t="s">
        <v>72</v>
      </c>
      <c r="G128" s="9" t="s">
        <v>23</v>
      </c>
      <c r="H128" s="10">
        <v>0</v>
      </c>
      <c r="I128" s="18">
        <v>37.200000000000003</v>
      </c>
      <c r="J128" s="18">
        <v>37.200000000000003</v>
      </c>
      <c r="K128" s="18">
        <f t="shared" si="33"/>
        <v>11.16</v>
      </c>
      <c r="L128" s="18">
        <v>67.2</v>
      </c>
      <c r="M128" s="18">
        <f t="shared" si="34"/>
        <v>47.04</v>
      </c>
      <c r="N128" s="18">
        <f t="shared" si="35"/>
        <v>58.2</v>
      </c>
      <c r="O128" s="8" t="s">
        <v>41</v>
      </c>
      <c r="P128" s="19" t="s">
        <v>32</v>
      </c>
      <c r="Q128" s="26"/>
    </row>
    <row r="129" spans="1:17" x14ac:dyDescent="0.15">
      <c r="A129" s="6" t="s">
        <v>352</v>
      </c>
      <c r="B129" s="7">
        <v>1</v>
      </c>
      <c r="C129" s="8" t="s">
        <v>365</v>
      </c>
      <c r="D129" s="8" t="s">
        <v>366</v>
      </c>
      <c r="E129" s="9" t="s">
        <v>367</v>
      </c>
      <c r="F129" s="8" t="s">
        <v>72</v>
      </c>
      <c r="G129" s="9" t="s">
        <v>23</v>
      </c>
      <c r="H129" s="10">
        <v>0</v>
      </c>
      <c r="I129" s="18">
        <v>53.55</v>
      </c>
      <c r="J129" s="18">
        <v>53.55</v>
      </c>
      <c r="K129" s="18">
        <f t="shared" si="33"/>
        <v>16.059999999999999</v>
      </c>
      <c r="L129" s="18"/>
      <c r="M129" s="18">
        <f t="shared" si="34"/>
        <v>0</v>
      </c>
      <c r="N129" s="18">
        <f t="shared" si="35"/>
        <v>16.059999999999999</v>
      </c>
      <c r="O129" s="8" t="s">
        <v>45</v>
      </c>
      <c r="P129" s="19" t="s">
        <v>32</v>
      </c>
      <c r="Q129" s="26" t="s">
        <v>94</v>
      </c>
    </row>
    <row r="130" spans="1:17" x14ac:dyDescent="0.15">
      <c r="A130" s="6" t="s">
        <v>352</v>
      </c>
      <c r="B130" s="7">
        <v>1</v>
      </c>
      <c r="C130" s="8" t="s">
        <v>368</v>
      </c>
      <c r="D130" s="8" t="s">
        <v>369</v>
      </c>
      <c r="E130" s="9" t="s">
        <v>370</v>
      </c>
      <c r="F130" s="8" t="s">
        <v>72</v>
      </c>
      <c r="G130" s="9" t="s">
        <v>23</v>
      </c>
      <c r="H130" s="10">
        <v>0</v>
      </c>
      <c r="I130" s="18">
        <v>47.6</v>
      </c>
      <c r="J130" s="18">
        <v>47.6</v>
      </c>
      <c r="K130" s="18">
        <f t="shared" si="33"/>
        <v>14.28</v>
      </c>
      <c r="L130" s="18"/>
      <c r="M130" s="18">
        <f t="shared" si="34"/>
        <v>0</v>
      </c>
      <c r="N130" s="18">
        <f t="shared" si="35"/>
        <v>14.28</v>
      </c>
      <c r="O130" s="8" t="s">
        <v>49</v>
      </c>
      <c r="P130" s="19" t="s">
        <v>32</v>
      </c>
      <c r="Q130" s="26" t="s">
        <v>94</v>
      </c>
    </row>
    <row r="131" spans="1:17" ht="22.5" x14ac:dyDescent="0.15">
      <c r="A131" s="31" t="s">
        <v>0</v>
      </c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3"/>
      <c r="Q131" s="34"/>
    </row>
    <row r="132" spans="1:17" ht="33.75" x14ac:dyDescent="0.15">
      <c r="A132" s="3" t="s">
        <v>1</v>
      </c>
      <c r="B132" s="4" t="s">
        <v>2</v>
      </c>
      <c r="C132" s="4" t="s">
        <v>3</v>
      </c>
      <c r="D132" s="5" t="s">
        <v>4</v>
      </c>
      <c r="E132" s="3" t="s">
        <v>5</v>
      </c>
      <c r="F132" s="5" t="s">
        <v>6</v>
      </c>
      <c r="G132" s="5" t="s">
        <v>7</v>
      </c>
      <c r="H132" s="4" t="s">
        <v>8</v>
      </c>
      <c r="I132" s="4" t="s">
        <v>9</v>
      </c>
      <c r="J132" s="4" t="s">
        <v>10</v>
      </c>
      <c r="K132" s="16" t="s">
        <v>11</v>
      </c>
      <c r="L132" s="4" t="s">
        <v>12</v>
      </c>
      <c r="M132" s="16" t="s">
        <v>13</v>
      </c>
      <c r="N132" s="4" t="s">
        <v>14</v>
      </c>
      <c r="O132" s="5" t="s">
        <v>15</v>
      </c>
      <c r="P132" s="20" t="s">
        <v>16</v>
      </c>
      <c r="Q132" s="23" t="s">
        <v>17</v>
      </c>
    </row>
    <row r="133" spans="1:17" x14ac:dyDescent="0.15">
      <c r="A133" s="6" t="s">
        <v>371</v>
      </c>
      <c r="B133" s="7">
        <v>1</v>
      </c>
      <c r="C133" s="8" t="s">
        <v>372</v>
      </c>
      <c r="D133" s="8" t="s">
        <v>373</v>
      </c>
      <c r="E133" s="9" t="s">
        <v>374</v>
      </c>
      <c r="F133" s="8" t="s">
        <v>22</v>
      </c>
      <c r="G133" s="9" t="s">
        <v>40</v>
      </c>
      <c r="H133" s="10">
        <v>2.5</v>
      </c>
      <c r="I133" s="18">
        <v>61.05</v>
      </c>
      <c r="J133" s="18">
        <v>63.55</v>
      </c>
      <c r="K133" s="18">
        <f t="shared" ref="K133:K138" si="36">TRUNC(J133*0.3,2)</f>
        <v>19.059999999999999</v>
      </c>
      <c r="L133" s="18">
        <v>80</v>
      </c>
      <c r="M133" s="18">
        <f t="shared" ref="M133:M138" si="37">TRUNC(L133*0.7,2)</f>
        <v>56</v>
      </c>
      <c r="N133" s="18">
        <f t="shared" ref="N133:N138" si="38">K133+M133</f>
        <v>75.06</v>
      </c>
      <c r="O133" s="8" t="s">
        <v>24</v>
      </c>
      <c r="P133" s="19" t="s">
        <v>25</v>
      </c>
      <c r="Q133" s="7" t="s">
        <v>26</v>
      </c>
    </row>
    <row r="134" spans="1:17" x14ac:dyDescent="0.15">
      <c r="A134" s="6" t="s">
        <v>371</v>
      </c>
      <c r="B134" s="7">
        <v>1</v>
      </c>
      <c r="C134" s="8" t="s">
        <v>375</v>
      </c>
      <c r="D134" s="8" t="s">
        <v>376</v>
      </c>
      <c r="E134" s="9" t="s">
        <v>247</v>
      </c>
      <c r="F134" s="8" t="s">
        <v>22</v>
      </c>
      <c r="G134" s="9" t="s">
        <v>40</v>
      </c>
      <c r="H134" s="10">
        <v>2.5</v>
      </c>
      <c r="I134" s="18">
        <v>56.05</v>
      </c>
      <c r="J134" s="18">
        <v>58.55</v>
      </c>
      <c r="K134" s="18">
        <f t="shared" si="36"/>
        <v>17.559999999999999</v>
      </c>
      <c r="L134" s="18">
        <v>73.599999999999994</v>
      </c>
      <c r="M134" s="18">
        <f t="shared" si="37"/>
        <v>51.52</v>
      </c>
      <c r="N134" s="18">
        <f t="shared" si="38"/>
        <v>69.08</v>
      </c>
      <c r="O134" s="8" t="s">
        <v>31</v>
      </c>
      <c r="P134" s="19" t="s">
        <v>32</v>
      </c>
      <c r="Q134" s="26"/>
    </row>
    <row r="135" spans="1:17" x14ac:dyDescent="0.15">
      <c r="A135" s="6" t="s">
        <v>371</v>
      </c>
      <c r="B135" s="7">
        <v>1</v>
      </c>
      <c r="C135" s="8" t="s">
        <v>377</v>
      </c>
      <c r="D135" s="8" t="s">
        <v>378</v>
      </c>
      <c r="E135" s="9" t="s">
        <v>379</v>
      </c>
      <c r="F135" s="8" t="s">
        <v>22</v>
      </c>
      <c r="G135" s="9" t="s">
        <v>40</v>
      </c>
      <c r="H135" s="10">
        <v>2.5</v>
      </c>
      <c r="I135" s="18">
        <v>50.8</v>
      </c>
      <c r="J135" s="18">
        <v>53.3</v>
      </c>
      <c r="K135" s="18">
        <f t="shared" si="36"/>
        <v>15.99</v>
      </c>
      <c r="L135" s="18">
        <v>68.400000000000006</v>
      </c>
      <c r="M135" s="18">
        <f t="shared" si="37"/>
        <v>47.88</v>
      </c>
      <c r="N135" s="18">
        <f t="shared" si="38"/>
        <v>63.870000000000005</v>
      </c>
      <c r="O135" s="8" t="s">
        <v>36</v>
      </c>
      <c r="P135" s="19" t="s">
        <v>32</v>
      </c>
      <c r="Q135" s="26"/>
    </row>
    <row r="136" spans="1:17" x14ac:dyDescent="0.15">
      <c r="A136" s="6" t="s">
        <v>371</v>
      </c>
      <c r="B136" s="7">
        <v>1</v>
      </c>
      <c r="C136" s="8" t="s">
        <v>380</v>
      </c>
      <c r="D136" s="8" t="s">
        <v>381</v>
      </c>
      <c r="E136" s="9" t="s">
        <v>382</v>
      </c>
      <c r="F136" s="8" t="s">
        <v>22</v>
      </c>
      <c r="G136" s="9" t="s">
        <v>40</v>
      </c>
      <c r="H136" s="10">
        <v>2.5</v>
      </c>
      <c r="I136" s="18">
        <v>54.4</v>
      </c>
      <c r="J136" s="18">
        <v>56.9</v>
      </c>
      <c r="K136" s="18">
        <f t="shared" si="36"/>
        <v>17.07</v>
      </c>
      <c r="L136" s="18">
        <v>64.599999999999994</v>
      </c>
      <c r="M136" s="18">
        <f t="shared" si="37"/>
        <v>45.22</v>
      </c>
      <c r="N136" s="18">
        <f t="shared" si="38"/>
        <v>62.29</v>
      </c>
      <c r="O136" s="8" t="s">
        <v>41</v>
      </c>
      <c r="P136" s="19" t="s">
        <v>32</v>
      </c>
      <c r="Q136" s="26"/>
    </row>
    <row r="137" spans="1:17" x14ac:dyDescent="0.15">
      <c r="A137" s="6" t="s">
        <v>371</v>
      </c>
      <c r="B137" s="7">
        <v>1</v>
      </c>
      <c r="C137" s="8" t="s">
        <v>383</v>
      </c>
      <c r="D137" s="8" t="s">
        <v>384</v>
      </c>
      <c r="E137" s="9" t="s">
        <v>385</v>
      </c>
      <c r="F137" s="8" t="s">
        <v>22</v>
      </c>
      <c r="G137" s="9" t="s">
        <v>40</v>
      </c>
      <c r="H137" s="10">
        <v>2.5</v>
      </c>
      <c r="I137" s="18">
        <v>49.75</v>
      </c>
      <c r="J137" s="18">
        <v>52.25</v>
      </c>
      <c r="K137" s="18">
        <f t="shared" si="36"/>
        <v>15.67</v>
      </c>
      <c r="L137" s="18"/>
      <c r="M137" s="18">
        <f t="shared" si="37"/>
        <v>0</v>
      </c>
      <c r="N137" s="18">
        <f t="shared" si="38"/>
        <v>15.67</v>
      </c>
      <c r="O137" s="8" t="s">
        <v>45</v>
      </c>
      <c r="P137" s="19" t="s">
        <v>32</v>
      </c>
      <c r="Q137" s="26" t="s">
        <v>83</v>
      </c>
    </row>
    <row r="138" spans="1:17" x14ac:dyDescent="0.15">
      <c r="A138" s="6" t="s">
        <v>371</v>
      </c>
      <c r="B138" s="7">
        <v>1</v>
      </c>
      <c r="C138" s="8" t="s">
        <v>386</v>
      </c>
      <c r="D138" s="8" t="s">
        <v>387</v>
      </c>
      <c r="E138" s="9" t="s">
        <v>388</v>
      </c>
      <c r="F138" s="8" t="s">
        <v>22</v>
      </c>
      <c r="G138" s="9" t="s">
        <v>40</v>
      </c>
      <c r="H138" s="10">
        <v>2.5</v>
      </c>
      <c r="I138" s="18">
        <v>49.45</v>
      </c>
      <c r="J138" s="18">
        <v>51.95</v>
      </c>
      <c r="K138" s="18">
        <f t="shared" si="36"/>
        <v>15.58</v>
      </c>
      <c r="L138" s="18"/>
      <c r="M138" s="18">
        <f t="shared" si="37"/>
        <v>0</v>
      </c>
      <c r="N138" s="18">
        <f t="shared" si="38"/>
        <v>15.58</v>
      </c>
      <c r="O138" s="8" t="s">
        <v>49</v>
      </c>
      <c r="P138" s="19" t="s">
        <v>32</v>
      </c>
      <c r="Q138" s="26" t="s">
        <v>94</v>
      </c>
    </row>
    <row r="139" spans="1:17" ht="22.5" x14ac:dyDescent="0.15">
      <c r="A139" s="31" t="s">
        <v>0</v>
      </c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3"/>
      <c r="Q139" s="34"/>
    </row>
    <row r="140" spans="1:17" ht="33.75" x14ac:dyDescent="0.15">
      <c r="A140" s="3" t="s">
        <v>1</v>
      </c>
      <c r="B140" s="4" t="s">
        <v>2</v>
      </c>
      <c r="C140" s="4" t="s">
        <v>3</v>
      </c>
      <c r="D140" s="5" t="s">
        <v>4</v>
      </c>
      <c r="E140" s="3" t="s">
        <v>5</v>
      </c>
      <c r="F140" s="5" t="s">
        <v>6</v>
      </c>
      <c r="G140" s="5" t="s">
        <v>7</v>
      </c>
      <c r="H140" s="4" t="s">
        <v>8</v>
      </c>
      <c r="I140" s="4" t="s">
        <v>9</v>
      </c>
      <c r="J140" s="4" t="s">
        <v>10</v>
      </c>
      <c r="K140" s="16" t="s">
        <v>11</v>
      </c>
      <c r="L140" s="4" t="s">
        <v>12</v>
      </c>
      <c r="M140" s="16" t="s">
        <v>13</v>
      </c>
      <c r="N140" s="4" t="s">
        <v>14</v>
      </c>
      <c r="O140" s="5" t="s">
        <v>15</v>
      </c>
      <c r="P140" s="20" t="s">
        <v>16</v>
      </c>
      <c r="Q140" s="23" t="s">
        <v>17</v>
      </c>
    </row>
    <row r="141" spans="1:17" x14ac:dyDescent="0.15">
      <c r="A141" s="6" t="s">
        <v>389</v>
      </c>
      <c r="B141" s="7">
        <v>1</v>
      </c>
      <c r="C141" s="8" t="s">
        <v>390</v>
      </c>
      <c r="D141" s="8" t="s">
        <v>391</v>
      </c>
      <c r="E141" s="9" t="s">
        <v>392</v>
      </c>
      <c r="F141" s="8" t="s">
        <v>72</v>
      </c>
      <c r="G141" s="9" t="s">
        <v>40</v>
      </c>
      <c r="H141" s="10">
        <v>2.5</v>
      </c>
      <c r="I141" s="18">
        <v>44.2</v>
      </c>
      <c r="J141" s="18">
        <v>46.7</v>
      </c>
      <c r="K141" s="18">
        <f>TRUNC(J141*0.3,2)</f>
        <v>14.01</v>
      </c>
      <c r="L141" s="18">
        <v>85.8</v>
      </c>
      <c r="M141" s="18">
        <f>TRUNC(L141*0.7,2)</f>
        <v>60.06</v>
      </c>
      <c r="N141" s="18">
        <f>K141+M141</f>
        <v>74.070000000000007</v>
      </c>
      <c r="O141" s="8" t="s">
        <v>24</v>
      </c>
      <c r="P141" s="19" t="s">
        <v>25</v>
      </c>
      <c r="Q141" s="7" t="s">
        <v>26</v>
      </c>
    </row>
    <row r="142" spans="1:17" x14ac:dyDescent="0.15">
      <c r="A142" s="6" t="s">
        <v>389</v>
      </c>
      <c r="B142" s="7">
        <v>1</v>
      </c>
      <c r="C142" s="8" t="s">
        <v>393</v>
      </c>
      <c r="D142" s="8" t="s">
        <v>394</v>
      </c>
      <c r="E142" s="9" t="s">
        <v>395</v>
      </c>
      <c r="F142" s="8" t="s">
        <v>22</v>
      </c>
      <c r="G142" s="9" t="s">
        <v>40</v>
      </c>
      <c r="H142" s="10">
        <v>2.5</v>
      </c>
      <c r="I142" s="18">
        <v>46.25</v>
      </c>
      <c r="J142" s="18">
        <v>48.75</v>
      </c>
      <c r="K142" s="18">
        <f>TRUNC(J142*0.3,2)</f>
        <v>14.62</v>
      </c>
      <c r="L142" s="18">
        <v>78.8</v>
      </c>
      <c r="M142" s="18">
        <f>TRUNC(L142*0.7,2)</f>
        <v>55.16</v>
      </c>
      <c r="N142" s="18">
        <f>K142+M142</f>
        <v>69.78</v>
      </c>
      <c r="O142" s="8" t="s">
        <v>31</v>
      </c>
      <c r="P142" s="19" t="s">
        <v>32</v>
      </c>
      <c r="Q142" s="26"/>
    </row>
    <row r="143" spans="1:17" x14ac:dyDescent="0.15">
      <c r="A143" s="6" t="s">
        <v>389</v>
      </c>
      <c r="B143" s="7">
        <v>1</v>
      </c>
      <c r="C143" s="8" t="s">
        <v>396</v>
      </c>
      <c r="D143" s="8" t="s">
        <v>397</v>
      </c>
      <c r="E143" s="9" t="s">
        <v>398</v>
      </c>
      <c r="F143" s="8" t="s">
        <v>22</v>
      </c>
      <c r="G143" s="9" t="s">
        <v>40</v>
      </c>
      <c r="H143" s="10">
        <v>2.5</v>
      </c>
      <c r="I143" s="18">
        <v>32.450000000000003</v>
      </c>
      <c r="J143" s="18">
        <v>34.950000000000003</v>
      </c>
      <c r="K143" s="18">
        <f>TRUNC(J143*0.3,2)</f>
        <v>10.48</v>
      </c>
      <c r="L143" s="18">
        <v>77.2</v>
      </c>
      <c r="M143" s="18">
        <f>TRUNC(L143*0.7,2)</f>
        <v>54.04</v>
      </c>
      <c r="N143" s="18">
        <f>K143+M143</f>
        <v>64.52</v>
      </c>
      <c r="O143" s="8" t="s">
        <v>36</v>
      </c>
      <c r="P143" s="19" t="s">
        <v>32</v>
      </c>
      <c r="Q143" s="26"/>
    </row>
    <row r="144" spans="1:17" x14ac:dyDescent="0.15">
      <c r="A144" s="6" t="s">
        <v>389</v>
      </c>
      <c r="B144" s="7">
        <v>1</v>
      </c>
      <c r="C144" s="8" t="s">
        <v>399</v>
      </c>
      <c r="D144" s="8" t="s">
        <v>400</v>
      </c>
      <c r="E144" s="9" t="s">
        <v>401</v>
      </c>
      <c r="F144" s="8" t="s">
        <v>22</v>
      </c>
      <c r="G144" s="9" t="s">
        <v>40</v>
      </c>
      <c r="H144" s="10">
        <v>2.5</v>
      </c>
      <c r="I144" s="18">
        <v>28.8</v>
      </c>
      <c r="J144" s="18">
        <v>31.3</v>
      </c>
      <c r="K144" s="18">
        <f>TRUNC(J144*0.3,2)</f>
        <v>9.39</v>
      </c>
      <c r="L144" s="18">
        <v>72.2</v>
      </c>
      <c r="M144" s="18">
        <f>TRUNC(L144*0.7,2)</f>
        <v>50.54</v>
      </c>
      <c r="N144" s="18">
        <f>K144+M144</f>
        <v>59.93</v>
      </c>
      <c r="O144" s="8" t="s">
        <v>41</v>
      </c>
      <c r="P144" s="19" t="s">
        <v>32</v>
      </c>
      <c r="Q144" s="26"/>
    </row>
    <row r="145" spans="1:17" x14ac:dyDescent="0.15">
      <c r="A145" s="6" t="s">
        <v>389</v>
      </c>
      <c r="B145" s="7">
        <v>1</v>
      </c>
      <c r="C145" s="8" t="s">
        <v>402</v>
      </c>
      <c r="D145" s="8" t="s">
        <v>403</v>
      </c>
      <c r="E145" s="9" t="s">
        <v>404</v>
      </c>
      <c r="F145" s="8" t="s">
        <v>22</v>
      </c>
      <c r="G145" s="9" t="s">
        <v>40</v>
      </c>
      <c r="H145" s="10">
        <v>2.5</v>
      </c>
      <c r="I145" s="18">
        <v>38.1</v>
      </c>
      <c r="J145" s="18">
        <v>40.6</v>
      </c>
      <c r="K145" s="18">
        <f>TRUNC(J145*0.3,2)</f>
        <v>12.18</v>
      </c>
      <c r="L145" s="18"/>
      <c r="M145" s="18">
        <f>TRUNC(L145*0.7,2)</f>
        <v>0</v>
      </c>
      <c r="N145" s="18">
        <f>K145+M145</f>
        <v>12.18</v>
      </c>
      <c r="O145" s="8" t="s">
        <v>45</v>
      </c>
      <c r="P145" s="19" t="s">
        <v>32</v>
      </c>
      <c r="Q145" s="26" t="s">
        <v>94</v>
      </c>
    </row>
    <row r="146" spans="1:17" ht="22.5" x14ac:dyDescent="0.15">
      <c r="A146" s="31" t="s">
        <v>0</v>
      </c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3"/>
      <c r="Q146" s="34"/>
    </row>
    <row r="147" spans="1:17" ht="33.75" x14ac:dyDescent="0.15">
      <c r="A147" s="3" t="s">
        <v>1</v>
      </c>
      <c r="B147" s="4" t="s">
        <v>2</v>
      </c>
      <c r="C147" s="4" t="s">
        <v>3</v>
      </c>
      <c r="D147" s="5" t="s">
        <v>4</v>
      </c>
      <c r="E147" s="3" t="s">
        <v>5</v>
      </c>
      <c r="F147" s="5" t="s">
        <v>6</v>
      </c>
      <c r="G147" s="5" t="s">
        <v>7</v>
      </c>
      <c r="H147" s="4" t="s">
        <v>8</v>
      </c>
      <c r="I147" s="4" t="s">
        <v>9</v>
      </c>
      <c r="J147" s="4" t="s">
        <v>10</v>
      </c>
      <c r="K147" s="16" t="s">
        <v>11</v>
      </c>
      <c r="L147" s="4" t="s">
        <v>12</v>
      </c>
      <c r="M147" s="16" t="s">
        <v>13</v>
      </c>
      <c r="N147" s="4" t="s">
        <v>14</v>
      </c>
      <c r="O147" s="5" t="s">
        <v>15</v>
      </c>
      <c r="P147" s="20" t="s">
        <v>16</v>
      </c>
      <c r="Q147" s="23" t="s">
        <v>17</v>
      </c>
    </row>
    <row r="148" spans="1:17" x14ac:dyDescent="0.15">
      <c r="A148" s="6" t="s">
        <v>405</v>
      </c>
      <c r="B148" s="7">
        <v>1</v>
      </c>
      <c r="C148" s="8" t="s">
        <v>406</v>
      </c>
      <c r="D148" s="8" t="s">
        <v>407</v>
      </c>
      <c r="E148" s="9" t="s">
        <v>408</v>
      </c>
      <c r="F148" s="8" t="s">
        <v>22</v>
      </c>
      <c r="G148" s="9" t="s">
        <v>40</v>
      </c>
      <c r="H148" s="10">
        <v>2.5</v>
      </c>
      <c r="I148" s="18">
        <v>53.95</v>
      </c>
      <c r="J148" s="18">
        <v>56.45</v>
      </c>
      <c r="K148" s="18">
        <f t="shared" ref="K148:K153" si="39">TRUNC(J148*0.3,2)</f>
        <v>16.93</v>
      </c>
      <c r="L148" s="18">
        <v>81.8</v>
      </c>
      <c r="M148" s="18">
        <f t="shared" ref="M148:M153" si="40">TRUNC(L148*0.7,2)</f>
        <v>57.26</v>
      </c>
      <c r="N148" s="18">
        <f t="shared" ref="N148:N153" si="41">K148+M148</f>
        <v>74.19</v>
      </c>
      <c r="O148" s="8" t="s">
        <v>24</v>
      </c>
      <c r="P148" s="19" t="s">
        <v>25</v>
      </c>
      <c r="Q148" s="7" t="s">
        <v>26</v>
      </c>
    </row>
    <row r="149" spans="1:17" x14ac:dyDescent="0.15">
      <c r="A149" s="6" t="s">
        <v>405</v>
      </c>
      <c r="B149" s="7">
        <v>1</v>
      </c>
      <c r="C149" s="8" t="s">
        <v>409</v>
      </c>
      <c r="D149" s="8" t="s">
        <v>410</v>
      </c>
      <c r="E149" s="9" t="s">
        <v>411</v>
      </c>
      <c r="F149" s="8" t="s">
        <v>22</v>
      </c>
      <c r="G149" s="9" t="s">
        <v>40</v>
      </c>
      <c r="H149" s="10">
        <v>2.5</v>
      </c>
      <c r="I149" s="18">
        <v>52.65</v>
      </c>
      <c r="J149" s="18">
        <v>55.15</v>
      </c>
      <c r="K149" s="18">
        <f t="shared" si="39"/>
        <v>16.54</v>
      </c>
      <c r="L149" s="18">
        <v>78.599999999999994</v>
      </c>
      <c r="M149" s="18">
        <f t="shared" si="40"/>
        <v>55.02</v>
      </c>
      <c r="N149" s="18">
        <f t="shared" si="41"/>
        <v>71.56</v>
      </c>
      <c r="O149" s="8" t="s">
        <v>31</v>
      </c>
      <c r="P149" s="19" t="s">
        <v>32</v>
      </c>
      <c r="Q149" s="26"/>
    </row>
    <row r="150" spans="1:17" x14ac:dyDescent="0.15">
      <c r="A150" s="6" t="s">
        <v>405</v>
      </c>
      <c r="B150" s="7">
        <v>1</v>
      </c>
      <c r="C150" s="8" t="s">
        <v>412</v>
      </c>
      <c r="D150" s="8" t="s">
        <v>413</v>
      </c>
      <c r="E150" s="9" t="s">
        <v>414</v>
      </c>
      <c r="F150" s="8" t="s">
        <v>22</v>
      </c>
      <c r="G150" s="9" t="s">
        <v>40</v>
      </c>
      <c r="H150" s="10">
        <v>2.5</v>
      </c>
      <c r="I150" s="18">
        <v>54.3</v>
      </c>
      <c r="J150" s="18">
        <v>56.8</v>
      </c>
      <c r="K150" s="18">
        <f t="shared" si="39"/>
        <v>17.04</v>
      </c>
      <c r="L150" s="18">
        <v>76.8</v>
      </c>
      <c r="M150" s="18">
        <f t="shared" si="40"/>
        <v>53.76</v>
      </c>
      <c r="N150" s="18">
        <f t="shared" si="41"/>
        <v>70.8</v>
      </c>
      <c r="O150" s="8" t="s">
        <v>36</v>
      </c>
      <c r="P150" s="19" t="s">
        <v>32</v>
      </c>
      <c r="Q150" s="26"/>
    </row>
    <row r="151" spans="1:17" x14ac:dyDescent="0.15">
      <c r="A151" s="6" t="s">
        <v>405</v>
      </c>
      <c r="B151" s="7">
        <v>1</v>
      </c>
      <c r="C151" s="8" t="s">
        <v>415</v>
      </c>
      <c r="D151" s="8" t="s">
        <v>416</v>
      </c>
      <c r="E151" s="9" t="s">
        <v>417</v>
      </c>
      <c r="F151" s="8" t="s">
        <v>22</v>
      </c>
      <c r="G151" s="9" t="s">
        <v>40</v>
      </c>
      <c r="H151" s="10">
        <v>2.5</v>
      </c>
      <c r="I151" s="18">
        <v>52.35</v>
      </c>
      <c r="J151" s="18">
        <v>54.85</v>
      </c>
      <c r="K151" s="18">
        <f t="shared" si="39"/>
        <v>16.45</v>
      </c>
      <c r="L151" s="18">
        <v>76</v>
      </c>
      <c r="M151" s="18">
        <f t="shared" si="40"/>
        <v>53.2</v>
      </c>
      <c r="N151" s="18">
        <f t="shared" si="41"/>
        <v>69.650000000000006</v>
      </c>
      <c r="O151" s="8" t="s">
        <v>41</v>
      </c>
      <c r="P151" s="19" t="s">
        <v>32</v>
      </c>
      <c r="Q151" s="26"/>
    </row>
    <row r="152" spans="1:17" x14ac:dyDescent="0.15">
      <c r="A152" s="6" t="s">
        <v>405</v>
      </c>
      <c r="B152" s="7">
        <v>1</v>
      </c>
      <c r="C152" s="8" t="s">
        <v>418</v>
      </c>
      <c r="D152" s="8" t="s">
        <v>419</v>
      </c>
      <c r="E152" s="9" t="s">
        <v>420</v>
      </c>
      <c r="F152" s="8" t="s">
        <v>72</v>
      </c>
      <c r="G152" s="9" t="s">
        <v>40</v>
      </c>
      <c r="H152" s="10">
        <v>2.5</v>
      </c>
      <c r="I152" s="18">
        <v>52.55</v>
      </c>
      <c r="J152" s="18">
        <v>55.05</v>
      </c>
      <c r="K152" s="18">
        <f t="shared" si="39"/>
        <v>16.510000000000002</v>
      </c>
      <c r="L152" s="18">
        <v>73.400000000000006</v>
      </c>
      <c r="M152" s="18">
        <f t="shared" si="40"/>
        <v>51.38</v>
      </c>
      <c r="N152" s="18">
        <f t="shared" si="41"/>
        <v>67.89</v>
      </c>
      <c r="O152" s="8" t="s">
        <v>45</v>
      </c>
      <c r="P152" s="19" t="s">
        <v>32</v>
      </c>
      <c r="Q152" s="26"/>
    </row>
    <row r="153" spans="1:17" x14ac:dyDescent="0.15">
      <c r="A153" s="6" t="s">
        <v>405</v>
      </c>
      <c r="B153" s="7">
        <v>1</v>
      </c>
      <c r="C153" s="8" t="s">
        <v>421</v>
      </c>
      <c r="D153" s="8" t="s">
        <v>422</v>
      </c>
      <c r="E153" s="9" t="s">
        <v>423</v>
      </c>
      <c r="F153" s="8" t="s">
        <v>22</v>
      </c>
      <c r="G153" s="9" t="s">
        <v>40</v>
      </c>
      <c r="H153" s="10">
        <v>2.5</v>
      </c>
      <c r="I153" s="18">
        <v>54.4</v>
      </c>
      <c r="J153" s="18">
        <v>56.9</v>
      </c>
      <c r="K153" s="18">
        <f t="shared" si="39"/>
        <v>17.07</v>
      </c>
      <c r="L153" s="18"/>
      <c r="M153" s="18">
        <f t="shared" si="40"/>
        <v>0</v>
      </c>
      <c r="N153" s="18">
        <f t="shared" si="41"/>
        <v>17.07</v>
      </c>
      <c r="O153" s="8" t="s">
        <v>49</v>
      </c>
      <c r="P153" s="19" t="s">
        <v>32</v>
      </c>
      <c r="Q153" s="26" t="s">
        <v>83</v>
      </c>
    </row>
    <row r="154" spans="1:17" ht="33.75" x14ac:dyDescent="0.15">
      <c r="A154" s="3" t="s">
        <v>1</v>
      </c>
      <c r="B154" s="4" t="s">
        <v>2</v>
      </c>
      <c r="C154" s="4" t="s">
        <v>3</v>
      </c>
      <c r="D154" s="5" t="s">
        <v>4</v>
      </c>
      <c r="E154" s="3" t="s">
        <v>5</v>
      </c>
      <c r="F154" s="5" t="s">
        <v>6</v>
      </c>
      <c r="G154" s="5" t="s">
        <v>7</v>
      </c>
      <c r="H154" s="4" t="s">
        <v>8</v>
      </c>
      <c r="I154" s="4" t="s">
        <v>9</v>
      </c>
      <c r="J154" s="4" t="s">
        <v>10</v>
      </c>
      <c r="K154" s="16" t="s">
        <v>11</v>
      </c>
      <c r="L154" s="4" t="s">
        <v>12</v>
      </c>
      <c r="M154" s="16" t="s">
        <v>13</v>
      </c>
      <c r="N154" s="4" t="s">
        <v>14</v>
      </c>
      <c r="O154" s="5" t="s">
        <v>15</v>
      </c>
      <c r="P154" s="20" t="s">
        <v>16</v>
      </c>
      <c r="Q154" s="23" t="s">
        <v>17</v>
      </c>
    </row>
    <row r="155" spans="1:17" x14ac:dyDescent="0.15">
      <c r="A155" s="6" t="s">
        <v>424</v>
      </c>
      <c r="B155" s="7">
        <v>2</v>
      </c>
      <c r="C155" s="8" t="s">
        <v>425</v>
      </c>
      <c r="D155" s="8" t="s">
        <v>426</v>
      </c>
      <c r="E155" s="9" t="s">
        <v>427</v>
      </c>
      <c r="F155" s="8" t="s">
        <v>22</v>
      </c>
      <c r="G155" s="9" t="s">
        <v>40</v>
      </c>
      <c r="H155" s="10">
        <v>2.5</v>
      </c>
      <c r="I155" s="18">
        <v>59.4</v>
      </c>
      <c r="J155" s="18">
        <v>61.9</v>
      </c>
      <c r="K155" s="18">
        <f t="shared" ref="K155:K166" si="42">TRUNC(J155*0.3,2)</f>
        <v>18.57</v>
      </c>
      <c r="L155" s="18">
        <v>83.8</v>
      </c>
      <c r="M155" s="18">
        <f t="shared" ref="M155:M166" si="43">TRUNC(L155*0.7,2)</f>
        <v>58.66</v>
      </c>
      <c r="N155" s="18">
        <f t="shared" ref="N155:N166" si="44">K155+M155</f>
        <v>77.22999999999999</v>
      </c>
      <c r="O155" s="8" t="s">
        <v>24</v>
      </c>
      <c r="P155" s="19" t="s">
        <v>25</v>
      </c>
      <c r="Q155" s="7" t="s">
        <v>26</v>
      </c>
    </row>
    <row r="156" spans="1:17" x14ac:dyDescent="0.15">
      <c r="A156" s="6" t="s">
        <v>424</v>
      </c>
      <c r="B156" s="7">
        <v>2</v>
      </c>
      <c r="C156" s="8" t="s">
        <v>428</v>
      </c>
      <c r="D156" s="8" t="s">
        <v>429</v>
      </c>
      <c r="E156" s="9" t="s">
        <v>430</v>
      </c>
      <c r="F156" s="8" t="s">
        <v>22</v>
      </c>
      <c r="G156" s="9" t="s">
        <v>40</v>
      </c>
      <c r="H156" s="10">
        <v>2.5</v>
      </c>
      <c r="I156" s="18">
        <v>56.8</v>
      </c>
      <c r="J156" s="18">
        <v>59.3</v>
      </c>
      <c r="K156" s="18">
        <f t="shared" si="42"/>
        <v>17.79</v>
      </c>
      <c r="L156" s="18">
        <v>82.4</v>
      </c>
      <c r="M156" s="18">
        <f t="shared" si="43"/>
        <v>57.68</v>
      </c>
      <c r="N156" s="18">
        <f t="shared" si="44"/>
        <v>75.47</v>
      </c>
      <c r="O156" s="8" t="s">
        <v>31</v>
      </c>
      <c r="P156" s="19" t="s">
        <v>25</v>
      </c>
      <c r="Q156" s="7" t="s">
        <v>26</v>
      </c>
    </row>
    <row r="157" spans="1:17" x14ac:dyDescent="0.15">
      <c r="A157" s="6" t="s">
        <v>424</v>
      </c>
      <c r="B157" s="7">
        <v>2</v>
      </c>
      <c r="C157" s="8" t="s">
        <v>431</v>
      </c>
      <c r="D157" s="8" t="s">
        <v>432</v>
      </c>
      <c r="E157" s="9" t="s">
        <v>433</v>
      </c>
      <c r="F157" s="8" t="s">
        <v>22</v>
      </c>
      <c r="G157" s="9" t="s">
        <v>40</v>
      </c>
      <c r="H157" s="10">
        <v>2.5</v>
      </c>
      <c r="I157" s="18">
        <v>63.5</v>
      </c>
      <c r="J157" s="18">
        <v>66</v>
      </c>
      <c r="K157" s="18">
        <f t="shared" si="42"/>
        <v>19.8</v>
      </c>
      <c r="L157" s="18">
        <v>79.2</v>
      </c>
      <c r="M157" s="18">
        <f t="shared" si="43"/>
        <v>55.44</v>
      </c>
      <c r="N157" s="18">
        <f t="shared" si="44"/>
        <v>75.239999999999995</v>
      </c>
      <c r="O157" s="8" t="s">
        <v>36</v>
      </c>
      <c r="P157" s="19" t="s">
        <v>32</v>
      </c>
      <c r="Q157" s="26"/>
    </row>
    <row r="158" spans="1:17" x14ac:dyDescent="0.15">
      <c r="A158" s="6" t="s">
        <v>424</v>
      </c>
      <c r="B158" s="7">
        <v>2</v>
      </c>
      <c r="C158" s="8" t="s">
        <v>434</v>
      </c>
      <c r="D158" s="8" t="s">
        <v>435</v>
      </c>
      <c r="E158" s="9" t="s">
        <v>436</v>
      </c>
      <c r="F158" s="8" t="s">
        <v>22</v>
      </c>
      <c r="G158" s="9" t="s">
        <v>40</v>
      </c>
      <c r="H158" s="10">
        <v>2.5</v>
      </c>
      <c r="I158" s="18">
        <v>49.75</v>
      </c>
      <c r="J158" s="18">
        <v>52.25</v>
      </c>
      <c r="K158" s="18">
        <f t="shared" si="42"/>
        <v>15.67</v>
      </c>
      <c r="L158" s="18">
        <v>82</v>
      </c>
      <c r="M158" s="18">
        <f t="shared" si="43"/>
        <v>57.4</v>
      </c>
      <c r="N158" s="18">
        <f t="shared" si="44"/>
        <v>73.069999999999993</v>
      </c>
      <c r="O158" s="8" t="s">
        <v>41</v>
      </c>
      <c r="P158" s="19" t="s">
        <v>32</v>
      </c>
      <c r="Q158" s="26"/>
    </row>
    <row r="159" spans="1:17" x14ac:dyDescent="0.15">
      <c r="A159" s="6" t="s">
        <v>424</v>
      </c>
      <c r="B159" s="7">
        <v>2</v>
      </c>
      <c r="C159" s="8" t="s">
        <v>437</v>
      </c>
      <c r="D159" s="8" t="s">
        <v>438</v>
      </c>
      <c r="E159" s="9" t="s">
        <v>439</v>
      </c>
      <c r="F159" s="8" t="s">
        <v>22</v>
      </c>
      <c r="G159" s="9" t="s">
        <v>40</v>
      </c>
      <c r="H159" s="10">
        <v>2.5</v>
      </c>
      <c r="I159" s="18">
        <v>58.25</v>
      </c>
      <c r="J159" s="18">
        <v>60.75</v>
      </c>
      <c r="K159" s="18">
        <f t="shared" si="42"/>
        <v>18.22</v>
      </c>
      <c r="L159" s="18">
        <v>76.2</v>
      </c>
      <c r="M159" s="18">
        <f t="shared" si="43"/>
        <v>53.34</v>
      </c>
      <c r="N159" s="18">
        <f t="shared" si="44"/>
        <v>71.56</v>
      </c>
      <c r="O159" s="8" t="s">
        <v>45</v>
      </c>
      <c r="P159" s="19" t="s">
        <v>32</v>
      </c>
      <c r="Q159" s="26"/>
    </row>
    <row r="160" spans="1:17" x14ac:dyDescent="0.15">
      <c r="A160" s="6" t="s">
        <v>424</v>
      </c>
      <c r="B160" s="7">
        <v>2</v>
      </c>
      <c r="C160" s="8" t="s">
        <v>440</v>
      </c>
      <c r="D160" s="8" t="s">
        <v>441</v>
      </c>
      <c r="E160" s="9" t="s">
        <v>442</v>
      </c>
      <c r="F160" s="8" t="s">
        <v>22</v>
      </c>
      <c r="G160" s="9" t="s">
        <v>40</v>
      </c>
      <c r="H160" s="10">
        <v>2.5</v>
      </c>
      <c r="I160" s="18">
        <v>47.1</v>
      </c>
      <c r="J160" s="18">
        <v>49.6</v>
      </c>
      <c r="K160" s="18">
        <f t="shared" si="42"/>
        <v>14.88</v>
      </c>
      <c r="L160" s="18">
        <v>80.599999999999994</v>
      </c>
      <c r="M160" s="18">
        <f t="shared" si="43"/>
        <v>56.42</v>
      </c>
      <c r="N160" s="18">
        <f t="shared" si="44"/>
        <v>71.3</v>
      </c>
      <c r="O160" s="8" t="s">
        <v>49</v>
      </c>
      <c r="P160" s="19" t="s">
        <v>32</v>
      </c>
      <c r="Q160" s="26"/>
    </row>
    <row r="161" spans="1:17" x14ac:dyDescent="0.15">
      <c r="A161" s="6" t="s">
        <v>424</v>
      </c>
      <c r="B161" s="7">
        <v>2</v>
      </c>
      <c r="C161" s="8" t="s">
        <v>443</v>
      </c>
      <c r="D161" s="8" t="s">
        <v>444</v>
      </c>
      <c r="E161" s="9" t="s">
        <v>445</v>
      </c>
      <c r="F161" s="8" t="s">
        <v>22</v>
      </c>
      <c r="G161" s="9" t="s">
        <v>40</v>
      </c>
      <c r="H161" s="10">
        <v>2.5</v>
      </c>
      <c r="I161" s="18">
        <v>49.65</v>
      </c>
      <c r="J161" s="18">
        <v>52.15</v>
      </c>
      <c r="K161" s="18">
        <f t="shared" si="42"/>
        <v>15.64</v>
      </c>
      <c r="L161" s="18">
        <v>79.400000000000006</v>
      </c>
      <c r="M161" s="18">
        <f t="shared" si="43"/>
        <v>55.58</v>
      </c>
      <c r="N161" s="18">
        <f t="shared" si="44"/>
        <v>71.22</v>
      </c>
      <c r="O161" s="8" t="s">
        <v>118</v>
      </c>
      <c r="P161" s="19" t="s">
        <v>32</v>
      </c>
      <c r="Q161" s="26"/>
    </row>
    <row r="162" spans="1:17" x14ac:dyDescent="0.15">
      <c r="A162" s="6" t="s">
        <v>424</v>
      </c>
      <c r="B162" s="7">
        <v>2</v>
      </c>
      <c r="C162" s="8" t="s">
        <v>446</v>
      </c>
      <c r="D162" s="8" t="s">
        <v>447</v>
      </c>
      <c r="E162" s="9" t="s">
        <v>448</v>
      </c>
      <c r="F162" s="8" t="s">
        <v>22</v>
      </c>
      <c r="G162" s="9" t="s">
        <v>40</v>
      </c>
      <c r="H162" s="10">
        <v>2.5</v>
      </c>
      <c r="I162" s="18">
        <v>49.8</v>
      </c>
      <c r="J162" s="18">
        <v>52.3</v>
      </c>
      <c r="K162" s="18">
        <f t="shared" si="42"/>
        <v>15.69</v>
      </c>
      <c r="L162" s="18">
        <v>78.8</v>
      </c>
      <c r="M162" s="18">
        <f t="shared" si="43"/>
        <v>55.16</v>
      </c>
      <c r="N162" s="18">
        <f t="shared" si="44"/>
        <v>70.849999999999994</v>
      </c>
      <c r="O162" s="8" t="s">
        <v>122</v>
      </c>
      <c r="P162" s="19" t="s">
        <v>32</v>
      </c>
      <c r="Q162" s="26"/>
    </row>
    <row r="163" spans="1:17" x14ac:dyDescent="0.15">
      <c r="A163" s="6" t="s">
        <v>424</v>
      </c>
      <c r="B163" s="7">
        <v>2</v>
      </c>
      <c r="C163" s="8" t="s">
        <v>449</v>
      </c>
      <c r="D163" s="8" t="s">
        <v>450</v>
      </c>
      <c r="E163" s="9" t="s">
        <v>379</v>
      </c>
      <c r="F163" s="8" t="s">
        <v>22</v>
      </c>
      <c r="G163" s="9" t="s">
        <v>40</v>
      </c>
      <c r="H163" s="10">
        <v>2.5</v>
      </c>
      <c r="I163" s="18">
        <v>47.45</v>
      </c>
      <c r="J163" s="18">
        <v>49.95</v>
      </c>
      <c r="K163" s="18">
        <f t="shared" si="42"/>
        <v>14.98</v>
      </c>
      <c r="L163" s="18">
        <v>70</v>
      </c>
      <c r="M163" s="18">
        <f t="shared" si="43"/>
        <v>49</v>
      </c>
      <c r="N163" s="18">
        <f t="shared" si="44"/>
        <v>63.980000000000004</v>
      </c>
      <c r="O163" s="8" t="s">
        <v>126</v>
      </c>
      <c r="P163" s="19" t="s">
        <v>32</v>
      </c>
      <c r="Q163" s="26"/>
    </row>
    <row r="164" spans="1:17" x14ac:dyDescent="0.15">
      <c r="A164" s="6" t="s">
        <v>424</v>
      </c>
      <c r="B164" s="7">
        <v>2</v>
      </c>
      <c r="C164" s="8" t="s">
        <v>451</v>
      </c>
      <c r="D164" s="8" t="s">
        <v>452</v>
      </c>
      <c r="E164" s="9" t="s">
        <v>453</v>
      </c>
      <c r="F164" s="8" t="s">
        <v>22</v>
      </c>
      <c r="G164" s="9" t="s">
        <v>40</v>
      </c>
      <c r="H164" s="10">
        <v>2.5</v>
      </c>
      <c r="I164" s="18">
        <v>52.25</v>
      </c>
      <c r="J164" s="18">
        <v>54.75</v>
      </c>
      <c r="K164" s="18">
        <f t="shared" si="42"/>
        <v>16.420000000000002</v>
      </c>
      <c r="L164" s="18"/>
      <c r="M164" s="18">
        <f t="shared" si="43"/>
        <v>0</v>
      </c>
      <c r="N164" s="18">
        <f t="shared" si="44"/>
        <v>16.420000000000002</v>
      </c>
      <c r="O164" s="8" t="s">
        <v>130</v>
      </c>
      <c r="P164" s="19" t="s">
        <v>32</v>
      </c>
      <c r="Q164" s="26" t="s">
        <v>50</v>
      </c>
    </row>
    <row r="165" spans="1:17" x14ac:dyDescent="0.15">
      <c r="A165" s="6" t="s">
        <v>424</v>
      </c>
      <c r="B165" s="7">
        <v>2</v>
      </c>
      <c r="C165" s="8" t="s">
        <v>454</v>
      </c>
      <c r="D165" s="8" t="s">
        <v>455</v>
      </c>
      <c r="E165" s="9" t="s">
        <v>456</v>
      </c>
      <c r="F165" s="8" t="s">
        <v>72</v>
      </c>
      <c r="G165" s="9" t="s">
        <v>40</v>
      </c>
      <c r="H165" s="10">
        <v>2.5</v>
      </c>
      <c r="I165" s="18">
        <v>50</v>
      </c>
      <c r="J165" s="18">
        <v>52.5</v>
      </c>
      <c r="K165" s="18">
        <f t="shared" si="42"/>
        <v>15.75</v>
      </c>
      <c r="L165" s="18">
        <v>0</v>
      </c>
      <c r="M165" s="18">
        <f t="shared" si="43"/>
        <v>0</v>
      </c>
      <c r="N165" s="18">
        <f t="shared" si="44"/>
        <v>15.75</v>
      </c>
      <c r="O165" s="8" t="s">
        <v>134</v>
      </c>
      <c r="P165" s="19" t="s">
        <v>32</v>
      </c>
      <c r="Q165" s="26"/>
    </row>
    <row r="166" spans="1:17" x14ac:dyDescent="0.15">
      <c r="A166" s="6" t="s">
        <v>424</v>
      </c>
      <c r="B166" s="7">
        <v>2</v>
      </c>
      <c r="C166" s="8" t="s">
        <v>457</v>
      </c>
      <c r="D166" s="8" t="s">
        <v>458</v>
      </c>
      <c r="E166" s="9" t="s">
        <v>459</v>
      </c>
      <c r="F166" s="8" t="s">
        <v>22</v>
      </c>
      <c r="G166" s="9" t="s">
        <v>40</v>
      </c>
      <c r="H166" s="10">
        <v>2.5</v>
      </c>
      <c r="I166" s="18">
        <v>48</v>
      </c>
      <c r="J166" s="18">
        <v>50.5</v>
      </c>
      <c r="K166" s="18">
        <f t="shared" si="42"/>
        <v>15.15</v>
      </c>
      <c r="L166" s="18"/>
      <c r="M166" s="18">
        <f t="shared" si="43"/>
        <v>0</v>
      </c>
      <c r="N166" s="18">
        <f t="shared" si="44"/>
        <v>15.15</v>
      </c>
      <c r="O166" s="8" t="s">
        <v>138</v>
      </c>
      <c r="P166" s="19" t="s">
        <v>32</v>
      </c>
      <c r="Q166" s="26" t="s">
        <v>94</v>
      </c>
    </row>
    <row r="167" spans="1:17" ht="22.5" x14ac:dyDescent="0.15">
      <c r="A167" s="31" t="s">
        <v>0</v>
      </c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3"/>
      <c r="Q167" s="34"/>
    </row>
    <row r="168" spans="1:17" ht="33.75" x14ac:dyDescent="0.15">
      <c r="A168" s="3" t="s">
        <v>1</v>
      </c>
      <c r="B168" s="4" t="s">
        <v>2</v>
      </c>
      <c r="C168" s="4" t="s">
        <v>3</v>
      </c>
      <c r="D168" s="5" t="s">
        <v>4</v>
      </c>
      <c r="E168" s="3" t="s">
        <v>5</v>
      </c>
      <c r="F168" s="5" t="s">
        <v>6</v>
      </c>
      <c r="G168" s="5" t="s">
        <v>7</v>
      </c>
      <c r="H168" s="4" t="s">
        <v>8</v>
      </c>
      <c r="I168" s="4" t="s">
        <v>9</v>
      </c>
      <c r="J168" s="4" t="s">
        <v>10</v>
      </c>
      <c r="K168" s="16" t="s">
        <v>11</v>
      </c>
      <c r="L168" s="4" t="s">
        <v>12</v>
      </c>
      <c r="M168" s="16" t="s">
        <v>13</v>
      </c>
      <c r="N168" s="4" t="s">
        <v>14</v>
      </c>
      <c r="O168" s="5" t="s">
        <v>15</v>
      </c>
      <c r="P168" s="20" t="s">
        <v>16</v>
      </c>
      <c r="Q168" s="23" t="s">
        <v>17</v>
      </c>
    </row>
    <row r="169" spans="1:17" x14ac:dyDescent="0.15">
      <c r="A169" s="6" t="s">
        <v>460</v>
      </c>
      <c r="B169" s="7">
        <v>1</v>
      </c>
      <c r="C169" s="8" t="s">
        <v>461</v>
      </c>
      <c r="D169" s="8" t="s">
        <v>462</v>
      </c>
      <c r="E169" s="9" t="s">
        <v>463</v>
      </c>
      <c r="F169" s="8" t="s">
        <v>22</v>
      </c>
      <c r="G169" s="9" t="s">
        <v>68</v>
      </c>
      <c r="H169" s="10">
        <v>2.5</v>
      </c>
      <c r="I169" s="18">
        <v>32.75</v>
      </c>
      <c r="J169" s="18">
        <v>35.25</v>
      </c>
      <c r="K169" s="18">
        <f t="shared" ref="K169:K174" si="45">TRUNC(J169*0.3,2)</f>
        <v>10.57</v>
      </c>
      <c r="L169" s="18">
        <v>89.6</v>
      </c>
      <c r="M169" s="18">
        <f t="shared" ref="M169:M174" si="46">TRUNC(L169*0.7,2)</f>
        <v>62.72</v>
      </c>
      <c r="N169" s="18">
        <f t="shared" ref="N169:N174" si="47">K169+M169</f>
        <v>73.289999999999992</v>
      </c>
      <c r="O169" s="8" t="s">
        <v>24</v>
      </c>
      <c r="P169" s="19" t="s">
        <v>25</v>
      </c>
      <c r="Q169" s="7" t="s">
        <v>26</v>
      </c>
    </row>
    <row r="170" spans="1:17" x14ac:dyDescent="0.15">
      <c r="A170" s="6" t="s">
        <v>460</v>
      </c>
      <c r="B170" s="7">
        <v>1</v>
      </c>
      <c r="C170" s="8" t="s">
        <v>464</v>
      </c>
      <c r="D170" s="8" t="s">
        <v>465</v>
      </c>
      <c r="E170" s="9" t="s">
        <v>466</v>
      </c>
      <c r="F170" s="8" t="s">
        <v>72</v>
      </c>
      <c r="G170" s="9" t="s">
        <v>40</v>
      </c>
      <c r="H170" s="10">
        <v>2.5</v>
      </c>
      <c r="I170" s="18">
        <v>41.3</v>
      </c>
      <c r="J170" s="18">
        <v>43.8</v>
      </c>
      <c r="K170" s="18">
        <f t="shared" si="45"/>
        <v>13.14</v>
      </c>
      <c r="L170" s="18">
        <v>82.2</v>
      </c>
      <c r="M170" s="18">
        <f t="shared" si="46"/>
        <v>57.54</v>
      </c>
      <c r="N170" s="18">
        <f t="shared" si="47"/>
        <v>70.680000000000007</v>
      </c>
      <c r="O170" s="8" t="s">
        <v>31</v>
      </c>
      <c r="P170" s="19" t="s">
        <v>32</v>
      </c>
      <c r="Q170" s="26"/>
    </row>
    <row r="171" spans="1:17" x14ac:dyDescent="0.15">
      <c r="A171" s="6" t="s">
        <v>460</v>
      </c>
      <c r="B171" s="7">
        <v>1</v>
      </c>
      <c r="C171" s="8" t="s">
        <v>467</v>
      </c>
      <c r="D171" s="8" t="s">
        <v>468</v>
      </c>
      <c r="E171" s="9" t="s">
        <v>469</v>
      </c>
      <c r="F171" s="8" t="s">
        <v>22</v>
      </c>
      <c r="G171" s="9" t="s">
        <v>40</v>
      </c>
      <c r="H171" s="10">
        <v>2.5</v>
      </c>
      <c r="I171" s="18">
        <v>36.85</v>
      </c>
      <c r="J171" s="18">
        <v>39.35</v>
      </c>
      <c r="K171" s="18">
        <f t="shared" si="45"/>
        <v>11.8</v>
      </c>
      <c r="L171" s="18">
        <v>75.599999999999994</v>
      </c>
      <c r="M171" s="18">
        <f t="shared" si="46"/>
        <v>52.92</v>
      </c>
      <c r="N171" s="18">
        <f t="shared" si="47"/>
        <v>64.72</v>
      </c>
      <c r="O171" s="8" t="s">
        <v>36</v>
      </c>
      <c r="P171" s="19" t="s">
        <v>32</v>
      </c>
      <c r="Q171" s="26"/>
    </row>
    <row r="172" spans="1:17" x14ac:dyDescent="0.15">
      <c r="A172" s="6" t="s">
        <v>460</v>
      </c>
      <c r="B172" s="7">
        <v>1</v>
      </c>
      <c r="C172" s="8" t="s">
        <v>470</v>
      </c>
      <c r="D172" s="8" t="s">
        <v>471</v>
      </c>
      <c r="E172" s="9" t="s">
        <v>472</v>
      </c>
      <c r="F172" s="8" t="s">
        <v>72</v>
      </c>
      <c r="G172" s="9" t="s">
        <v>40</v>
      </c>
      <c r="H172" s="10">
        <v>2.5</v>
      </c>
      <c r="I172" s="18">
        <v>33.799999999999997</v>
      </c>
      <c r="J172" s="18">
        <v>36.299999999999997</v>
      </c>
      <c r="K172" s="18">
        <f t="shared" si="45"/>
        <v>10.89</v>
      </c>
      <c r="L172" s="18">
        <v>70.400000000000006</v>
      </c>
      <c r="M172" s="18">
        <f t="shared" si="46"/>
        <v>49.28</v>
      </c>
      <c r="N172" s="18">
        <f t="shared" si="47"/>
        <v>60.17</v>
      </c>
      <c r="O172" s="8" t="s">
        <v>41</v>
      </c>
      <c r="P172" s="19" t="s">
        <v>32</v>
      </c>
      <c r="Q172" s="26"/>
    </row>
    <row r="173" spans="1:17" x14ac:dyDescent="0.15">
      <c r="A173" s="6" t="s">
        <v>460</v>
      </c>
      <c r="B173" s="7">
        <v>1</v>
      </c>
      <c r="C173" s="8" t="s">
        <v>473</v>
      </c>
      <c r="D173" s="8" t="s">
        <v>474</v>
      </c>
      <c r="E173" s="9" t="s">
        <v>475</v>
      </c>
      <c r="F173" s="8" t="s">
        <v>22</v>
      </c>
      <c r="G173" s="9" t="s">
        <v>40</v>
      </c>
      <c r="H173" s="10">
        <v>2.5</v>
      </c>
      <c r="I173" s="18">
        <v>27.85</v>
      </c>
      <c r="J173" s="18">
        <v>30.35</v>
      </c>
      <c r="K173" s="18">
        <f t="shared" si="45"/>
        <v>9.1</v>
      </c>
      <c r="L173" s="18">
        <v>70</v>
      </c>
      <c r="M173" s="18">
        <f t="shared" si="46"/>
        <v>49</v>
      </c>
      <c r="N173" s="18">
        <f t="shared" si="47"/>
        <v>58.1</v>
      </c>
      <c r="O173" s="8" t="s">
        <v>45</v>
      </c>
      <c r="P173" s="19" t="s">
        <v>32</v>
      </c>
      <c r="Q173" s="26"/>
    </row>
    <row r="174" spans="1:17" x14ac:dyDescent="0.15">
      <c r="A174" s="6" t="s">
        <v>460</v>
      </c>
      <c r="B174" s="7">
        <v>1</v>
      </c>
      <c r="C174" s="8" t="s">
        <v>476</v>
      </c>
      <c r="D174" s="8" t="s">
        <v>477</v>
      </c>
      <c r="E174" s="9" t="s">
        <v>478</v>
      </c>
      <c r="F174" s="8" t="s">
        <v>72</v>
      </c>
      <c r="G174" s="9" t="s">
        <v>40</v>
      </c>
      <c r="H174" s="10">
        <v>2.5</v>
      </c>
      <c r="I174" s="18">
        <v>30.4</v>
      </c>
      <c r="J174" s="18">
        <v>32.9</v>
      </c>
      <c r="K174" s="18">
        <f t="shared" si="45"/>
        <v>9.8699999999999992</v>
      </c>
      <c r="L174" s="18"/>
      <c r="M174" s="18">
        <f t="shared" si="46"/>
        <v>0</v>
      </c>
      <c r="N174" s="18">
        <f t="shared" si="47"/>
        <v>9.8699999999999992</v>
      </c>
      <c r="O174" s="8" t="s">
        <v>49</v>
      </c>
      <c r="P174" s="19" t="s">
        <v>32</v>
      </c>
      <c r="Q174" s="26" t="s">
        <v>94</v>
      </c>
    </row>
    <row r="175" spans="1:17" ht="22.5" x14ac:dyDescent="0.15">
      <c r="A175" s="31" t="s">
        <v>0</v>
      </c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3"/>
      <c r="Q175" s="34"/>
    </row>
    <row r="176" spans="1:17" ht="33.75" x14ac:dyDescent="0.15">
      <c r="A176" s="3" t="s">
        <v>1</v>
      </c>
      <c r="B176" s="4" t="s">
        <v>2</v>
      </c>
      <c r="C176" s="4" t="s">
        <v>3</v>
      </c>
      <c r="D176" s="5" t="s">
        <v>4</v>
      </c>
      <c r="E176" s="3" t="s">
        <v>5</v>
      </c>
      <c r="F176" s="5" t="s">
        <v>6</v>
      </c>
      <c r="G176" s="5" t="s">
        <v>7</v>
      </c>
      <c r="H176" s="4" t="s">
        <v>8</v>
      </c>
      <c r="I176" s="4" t="s">
        <v>9</v>
      </c>
      <c r="J176" s="4" t="s">
        <v>10</v>
      </c>
      <c r="K176" s="16" t="s">
        <v>11</v>
      </c>
      <c r="L176" s="4" t="s">
        <v>12</v>
      </c>
      <c r="M176" s="16" t="s">
        <v>13</v>
      </c>
      <c r="N176" s="4" t="s">
        <v>14</v>
      </c>
      <c r="O176" s="5" t="s">
        <v>15</v>
      </c>
      <c r="P176" s="20" t="s">
        <v>16</v>
      </c>
      <c r="Q176" s="23" t="s">
        <v>17</v>
      </c>
    </row>
    <row r="177" spans="1:17" x14ac:dyDescent="0.15">
      <c r="A177" s="6" t="s">
        <v>479</v>
      </c>
      <c r="B177" s="7">
        <v>1</v>
      </c>
      <c r="C177" s="8" t="s">
        <v>480</v>
      </c>
      <c r="D177" s="8" t="s">
        <v>481</v>
      </c>
      <c r="E177" s="9" t="s">
        <v>482</v>
      </c>
      <c r="F177" s="8" t="s">
        <v>22</v>
      </c>
      <c r="G177" s="9" t="s">
        <v>23</v>
      </c>
      <c r="H177" s="10">
        <v>0</v>
      </c>
      <c r="I177" s="18">
        <v>75.95</v>
      </c>
      <c r="J177" s="18">
        <v>75.95</v>
      </c>
      <c r="K177" s="18">
        <f t="shared" ref="K177:K182" si="48">TRUNC(J177*0.3,2)</f>
        <v>22.78</v>
      </c>
      <c r="L177" s="18">
        <v>86.4</v>
      </c>
      <c r="M177" s="18">
        <f t="shared" ref="M177:M182" si="49">TRUNC(L177*0.7,2)</f>
        <v>60.48</v>
      </c>
      <c r="N177" s="18">
        <f t="shared" ref="N177:N182" si="50">K177+M177</f>
        <v>83.259999999999991</v>
      </c>
      <c r="O177" s="8" t="s">
        <v>24</v>
      </c>
      <c r="P177" s="19" t="s">
        <v>25</v>
      </c>
      <c r="Q177" s="7" t="s">
        <v>26</v>
      </c>
    </row>
    <row r="178" spans="1:17" x14ac:dyDescent="0.15">
      <c r="A178" s="6" t="s">
        <v>479</v>
      </c>
      <c r="B178" s="7">
        <v>1</v>
      </c>
      <c r="C178" s="8" t="s">
        <v>483</v>
      </c>
      <c r="D178" s="8" t="s">
        <v>484</v>
      </c>
      <c r="E178" s="9" t="s">
        <v>485</v>
      </c>
      <c r="F178" s="8" t="s">
        <v>22</v>
      </c>
      <c r="G178" s="9" t="s">
        <v>40</v>
      </c>
      <c r="H178" s="10">
        <v>2.5</v>
      </c>
      <c r="I178" s="18">
        <v>76.099999999999994</v>
      </c>
      <c r="J178" s="18">
        <v>78.599999999999994</v>
      </c>
      <c r="K178" s="18">
        <f t="shared" si="48"/>
        <v>23.58</v>
      </c>
      <c r="L178" s="18">
        <v>83.6</v>
      </c>
      <c r="M178" s="18">
        <f t="shared" si="49"/>
        <v>58.52</v>
      </c>
      <c r="N178" s="18">
        <f t="shared" si="50"/>
        <v>82.1</v>
      </c>
      <c r="O178" s="8" t="s">
        <v>31</v>
      </c>
      <c r="P178" s="19" t="s">
        <v>32</v>
      </c>
      <c r="Q178" s="26"/>
    </row>
    <row r="179" spans="1:17" x14ac:dyDescent="0.15">
      <c r="A179" s="6" t="s">
        <v>479</v>
      </c>
      <c r="B179" s="7">
        <v>1</v>
      </c>
      <c r="C179" s="8" t="s">
        <v>486</v>
      </c>
      <c r="D179" s="8" t="s">
        <v>487</v>
      </c>
      <c r="E179" s="9" t="s">
        <v>488</v>
      </c>
      <c r="F179" s="8" t="s">
        <v>72</v>
      </c>
      <c r="G179" s="9" t="s">
        <v>23</v>
      </c>
      <c r="H179" s="10">
        <v>0</v>
      </c>
      <c r="I179" s="18">
        <v>72.599999999999994</v>
      </c>
      <c r="J179" s="18">
        <v>72.599999999999994</v>
      </c>
      <c r="K179" s="18">
        <f t="shared" si="48"/>
        <v>21.78</v>
      </c>
      <c r="L179" s="18">
        <v>84</v>
      </c>
      <c r="M179" s="18">
        <f t="shared" si="49"/>
        <v>58.8</v>
      </c>
      <c r="N179" s="18">
        <f t="shared" si="50"/>
        <v>80.58</v>
      </c>
      <c r="O179" s="8" t="s">
        <v>36</v>
      </c>
      <c r="P179" s="19" t="s">
        <v>32</v>
      </c>
      <c r="Q179" s="26"/>
    </row>
    <row r="180" spans="1:17" x14ac:dyDescent="0.15">
      <c r="A180" s="6" t="s">
        <v>479</v>
      </c>
      <c r="B180" s="7">
        <v>1</v>
      </c>
      <c r="C180" s="8" t="s">
        <v>489</v>
      </c>
      <c r="D180" s="8" t="s">
        <v>490</v>
      </c>
      <c r="E180" s="9" t="s">
        <v>491</v>
      </c>
      <c r="F180" s="8" t="s">
        <v>22</v>
      </c>
      <c r="G180" s="9" t="s">
        <v>40</v>
      </c>
      <c r="H180" s="10">
        <v>2.5</v>
      </c>
      <c r="I180" s="18">
        <v>75.150000000000006</v>
      </c>
      <c r="J180" s="18">
        <v>77.650000000000006</v>
      </c>
      <c r="K180" s="18">
        <f t="shared" si="48"/>
        <v>23.29</v>
      </c>
      <c r="L180" s="18">
        <v>79.599999999999994</v>
      </c>
      <c r="M180" s="18">
        <f t="shared" si="49"/>
        <v>55.72</v>
      </c>
      <c r="N180" s="18">
        <f t="shared" si="50"/>
        <v>79.009999999999991</v>
      </c>
      <c r="O180" s="8" t="s">
        <v>41</v>
      </c>
      <c r="P180" s="19" t="s">
        <v>32</v>
      </c>
      <c r="Q180" s="26"/>
    </row>
    <row r="181" spans="1:17" x14ac:dyDescent="0.15">
      <c r="A181" s="6" t="s">
        <v>479</v>
      </c>
      <c r="B181" s="7">
        <v>1</v>
      </c>
      <c r="C181" s="8" t="s">
        <v>492</v>
      </c>
      <c r="D181" s="8" t="s">
        <v>493</v>
      </c>
      <c r="E181" s="9" t="s">
        <v>494</v>
      </c>
      <c r="F181" s="8" t="s">
        <v>22</v>
      </c>
      <c r="G181" s="9" t="s">
        <v>23</v>
      </c>
      <c r="H181" s="10">
        <v>0</v>
      </c>
      <c r="I181" s="18">
        <v>72.599999999999994</v>
      </c>
      <c r="J181" s="18">
        <v>72.599999999999994</v>
      </c>
      <c r="K181" s="18">
        <f t="shared" si="48"/>
        <v>21.78</v>
      </c>
      <c r="L181" s="18">
        <v>81</v>
      </c>
      <c r="M181" s="18">
        <f t="shared" si="49"/>
        <v>56.7</v>
      </c>
      <c r="N181" s="18">
        <f t="shared" si="50"/>
        <v>78.48</v>
      </c>
      <c r="O181" s="8" t="s">
        <v>45</v>
      </c>
      <c r="P181" s="19" t="s">
        <v>32</v>
      </c>
      <c r="Q181" s="26"/>
    </row>
    <row r="182" spans="1:17" x14ac:dyDescent="0.15">
      <c r="A182" s="6" t="s">
        <v>479</v>
      </c>
      <c r="B182" s="7">
        <v>1</v>
      </c>
      <c r="C182" s="8" t="s">
        <v>495</v>
      </c>
      <c r="D182" s="8" t="s">
        <v>496</v>
      </c>
      <c r="E182" s="9" t="s">
        <v>497</v>
      </c>
      <c r="F182" s="8" t="s">
        <v>22</v>
      </c>
      <c r="G182" s="9" t="s">
        <v>30</v>
      </c>
      <c r="H182" s="10">
        <v>0</v>
      </c>
      <c r="I182" s="18">
        <v>71.25</v>
      </c>
      <c r="J182" s="18">
        <v>71.25</v>
      </c>
      <c r="K182" s="18">
        <f t="shared" si="48"/>
        <v>21.37</v>
      </c>
      <c r="L182" s="18">
        <v>79.8</v>
      </c>
      <c r="M182" s="18">
        <f t="shared" si="49"/>
        <v>55.86</v>
      </c>
      <c r="N182" s="18">
        <f t="shared" si="50"/>
        <v>77.23</v>
      </c>
      <c r="O182" s="8" t="s">
        <v>49</v>
      </c>
      <c r="P182" s="19" t="s">
        <v>32</v>
      </c>
      <c r="Q182" s="26"/>
    </row>
    <row r="183" spans="1:17" ht="33.75" x14ac:dyDescent="0.15">
      <c r="A183" s="3" t="s">
        <v>1</v>
      </c>
      <c r="B183" s="4" t="s">
        <v>2</v>
      </c>
      <c r="C183" s="4" t="s">
        <v>3</v>
      </c>
      <c r="D183" s="5" t="s">
        <v>4</v>
      </c>
      <c r="E183" s="3" t="s">
        <v>5</v>
      </c>
      <c r="F183" s="5" t="s">
        <v>6</v>
      </c>
      <c r="G183" s="5" t="s">
        <v>7</v>
      </c>
      <c r="H183" s="4" t="s">
        <v>8</v>
      </c>
      <c r="I183" s="4" t="s">
        <v>9</v>
      </c>
      <c r="J183" s="4" t="s">
        <v>10</v>
      </c>
      <c r="K183" s="16" t="s">
        <v>11</v>
      </c>
      <c r="L183" s="4" t="s">
        <v>12</v>
      </c>
      <c r="M183" s="16" t="s">
        <v>13</v>
      </c>
      <c r="N183" s="4" t="s">
        <v>14</v>
      </c>
      <c r="O183" s="5" t="s">
        <v>15</v>
      </c>
      <c r="P183" s="27"/>
      <c r="Q183" s="28"/>
    </row>
    <row r="184" spans="1:17" x14ac:dyDescent="0.15">
      <c r="A184" s="6" t="s">
        <v>498</v>
      </c>
      <c r="B184" s="7">
        <v>1</v>
      </c>
      <c r="C184" s="8" t="s">
        <v>499</v>
      </c>
      <c r="D184" s="8" t="s">
        <v>500</v>
      </c>
      <c r="E184" s="9" t="s">
        <v>501</v>
      </c>
      <c r="F184" s="8" t="s">
        <v>22</v>
      </c>
      <c r="G184" s="9" t="s">
        <v>23</v>
      </c>
      <c r="H184" s="10">
        <v>0</v>
      </c>
      <c r="I184" s="18">
        <v>72.849999999999994</v>
      </c>
      <c r="J184" s="18">
        <v>72.849999999999994</v>
      </c>
      <c r="K184" s="18">
        <f t="shared" ref="K184:K189" si="51">TRUNC(J184*0.3,2)</f>
        <v>21.85</v>
      </c>
      <c r="L184" s="18">
        <v>83.6</v>
      </c>
      <c r="M184" s="18">
        <f t="shared" ref="M184:M189" si="52">TRUNC(L184*0.7,2)</f>
        <v>58.52</v>
      </c>
      <c r="N184" s="18">
        <f t="shared" ref="N184:N189" si="53">K184+M184</f>
        <v>80.37</v>
      </c>
      <c r="O184" s="8" t="s">
        <v>24</v>
      </c>
      <c r="P184" s="19" t="s">
        <v>25</v>
      </c>
      <c r="Q184" s="7" t="s">
        <v>26</v>
      </c>
    </row>
    <row r="185" spans="1:17" x14ac:dyDescent="0.15">
      <c r="A185" s="6" t="s">
        <v>498</v>
      </c>
      <c r="B185" s="7">
        <v>1</v>
      </c>
      <c r="C185" s="8" t="s">
        <v>502</v>
      </c>
      <c r="D185" s="8" t="s">
        <v>503</v>
      </c>
      <c r="E185" s="9" t="s">
        <v>504</v>
      </c>
      <c r="F185" s="8" t="s">
        <v>72</v>
      </c>
      <c r="G185" s="9" t="s">
        <v>23</v>
      </c>
      <c r="H185" s="10">
        <v>0</v>
      </c>
      <c r="I185" s="18">
        <v>80.25</v>
      </c>
      <c r="J185" s="18">
        <v>80.25</v>
      </c>
      <c r="K185" s="18">
        <f t="shared" si="51"/>
        <v>24.07</v>
      </c>
      <c r="L185" s="18">
        <v>79</v>
      </c>
      <c r="M185" s="18">
        <f t="shared" si="52"/>
        <v>55.3</v>
      </c>
      <c r="N185" s="18">
        <f t="shared" si="53"/>
        <v>79.37</v>
      </c>
      <c r="O185" s="8" t="s">
        <v>31</v>
      </c>
      <c r="P185" s="19" t="s">
        <v>32</v>
      </c>
      <c r="Q185" s="26"/>
    </row>
    <row r="186" spans="1:17" x14ac:dyDescent="0.15">
      <c r="A186" s="6" t="s">
        <v>498</v>
      </c>
      <c r="B186" s="7">
        <v>1</v>
      </c>
      <c r="C186" s="8" t="s">
        <v>505</v>
      </c>
      <c r="D186" s="8" t="s">
        <v>506</v>
      </c>
      <c r="E186" s="9" t="s">
        <v>507</v>
      </c>
      <c r="F186" s="8" t="s">
        <v>22</v>
      </c>
      <c r="G186" s="9" t="s">
        <v>23</v>
      </c>
      <c r="H186" s="10">
        <v>0</v>
      </c>
      <c r="I186" s="18">
        <v>74.3</v>
      </c>
      <c r="J186" s="18">
        <v>74.3</v>
      </c>
      <c r="K186" s="18">
        <f t="shared" si="51"/>
        <v>22.29</v>
      </c>
      <c r="L186" s="18">
        <v>76.8</v>
      </c>
      <c r="M186" s="18">
        <f t="shared" si="52"/>
        <v>53.76</v>
      </c>
      <c r="N186" s="18">
        <f t="shared" si="53"/>
        <v>76.05</v>
      </c>
      <c r="O186" s="8" t="s">
        <v>36</v>
      </c>
      <c r="P186" s="19" t="s">
        <v>32</v>
      </c>
      <c r="Q186" s="26"/>
    </row>
    <row r="187" spans="1:17" x14ac:dyDescent="0.15">
      <c r="A187" s="6" t="s">
        <v>498</v>
      </c>
      <c r="B187" s="7">
        <v>1</v>
      </c>
      <c r="C187" s="8" t="s">
        <v>508</v>
      </c>
      <c r="D187" s="8" t="s">
        <v>509</v>
      </c>
      <c r="E187" s="9" t="s">
        <v>510</v>
      </c>
      <c r="F187" s="8" t="s">
        <v>72</v>
      </c>
      <c r="G187" s="9" t="s">
        <v>30</v>
      </c>
      <c r="H187" s="10">
        <v>0</v>
      </c>
      <c r="I187" s="18">
        <v>57.55</v>
      </c>
      <c r="J187" s="18">
        <v>57.55</v>
      </c>
      <c r="K187" s="18">
        <f t="shared" si="51"/>
        <v>17.260000000000002</v>
      </c>
      <c r="L187" s="18">
        <v>78.2</v>
      </c>
      <c r="M187" s="18">
        <f t="shared" si="52"/>
        <v>54.74</v>
      </c>
      <c r="N187" s="18">
        <f t="shared" si="53"/>
        <v>72</v>
      </c>
      <c r="O187" s="8" t="s">
        <v>41</v>
      </c>
      <c r="P187" s="19" t="s">
        <v>32</v>
      </c>
      <c r="Q187" s="26"/>
    </row>
    <row r="188" spans="1:17" x14ac:dyDescent="0.15">
      <c r="A188" s="6" t="s">
        <v>498</v>
      </c>
      <c r="B188" s="7">
        <v>1</v>
      </c>
      <c r="C188" s="8" t="s">
        <v>511</v>
      </c>
      <c r="D188" s="8" t="s">
        <v>512</v>
      </c>
      <c r="E188" s="9" t="s">
        <v>513</v>
      </c>
      <c r="F188" s="8" t="s">
        <v>22</v>
      </c>
      <c r="G188" s="9" t="s">
        <v>30</v>
      </c>
      <c r="H188" s="10">
        <v>0</v>
      </c>
      <c r="I188" s="18">
        <v>65.7</v>
      </c>
      <c r="J188" s="18">
        <v>65.7</v>
      </c>
      <c r="K188" s="18">
        <f t="shared" si="51"/>
        <v>19.71</v>
      </c>
      <c r="L188" s="18">
        <v>70.400000000000006</v>
      </c>
      <c r="M188" s="18">
        <f t="shared" si="52"/>
        <v>49.28</v>
      </c>
      <c r="N188" s="18">
        <f t="shared" si="53"/>
        <v>68.990000000000009</v>
      </c>
      <c r="O188" s="8" t="s">
        <v>45</v>
      </c>
      <c r="P188" s="19" t="s">
        <v>32</v>
      </c>
      <c r="Q188" s="26"/>
    </row>
    <row r="189" spans="1:17" x14ac:dyDescent="0.15">
      <c r="A189" s="6" t="s">
        <v>498</v>
      </c>
      <c r="B189" s="7">
        <v>1</v>
      </c>
      <c r="C189" s="8" t="s">
        <v>514</v>
      </c>
      <c r="D189" s="8" t="s">
        <v>515</v>
      </c>
      <c r="E189" s="9" t="s">
        <v>516</v>
      </c>
      <c r="F189" s="8" t="s">
        <v>72</v>
      </c>
      <c r="G189" s="9" t="s">
        <v>68</v>
      </c>
      <c r="H189" s="10">
        <v>2.5</v>
      </c>
      <c r="I189" s="18">
        <v>49.1</v>
      </c>
      <c r="J189" s="18">
        <v>51.6</v>
      </c>
      <c r="K189" s="18">
        <f t="shared" si="51"/>
        <v>15.48</v>
      </c>
      <c r="L189" s="18"/>
      <c r="M189" s="18">
        <f t="shared" si="52"/>
        <v>0</v>
      </c>
      <c r="N189" s="18">
        <f t="shared" si="53"/>
        <v>15.48</v>
      </c>
      <c r="O189" s="8" t="s">
        <v>49</v>
      </c>
      <c r="P189" s="19" t="s">
        <v>32</v>
      </c>
      <c r="Q189" s="26" t="s">
        <v>94</v>
      </c>
    </row>
    <row r="190" spans="1:17" ht="22.5" x14ac:dyDescent="0.15">
      <c r="A190" s="31" t="s">
        <v>0</v>
      </c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3"/>
      <c r="Q190" s="34"/>
    </row>
    <row r="191" spans="1:17" ht="33.75" x14ac:dyDescent="0.15">
      <c r="A191" s="3" t="s">
        <v>1</v>
      </c>
      <c r="B191" s="4" t="s">
        <v>2</v>
      </c>
      <c r="C191" s="4" t="s">
        <v>3</v>
      </c>
      <c r="D191" s="5" t="s">
        <v>4</v>
      </c>
      <c r="E191" s="3" t="s">
        <v>5</v>
      </c>
      <c r="F191" s="5" t="s">
        <v>6</v>
      </c>
      <c r="G191" s="5" t="s">
        <v>7</v>
      </c>
      <c r="H191" s="4" t="s">
        <v>8</v>
      </c>
      <c r="I191" s="4" t="s">
        <v>9</v>
      </c>
      <c r="J191" s="4" t="s">
        <v>10</v>
      </c>
      <c r="K191" s="16" t="s">
        <v>11</v>
      </c>
      <c r="L191" s="4" t="s">
        <v>12</v>
      </c>
      <c r="M191" s="16" t="s">
        <v>13</v>
      </c>
      <c r="N191" s="4" t="s">
        <v>14</v>
      </c>
      <c r="O191" s="5" t="s">
        <v>15</v>
      </c>
      <c r="P191" s="20" t="s">
        <v>16</v>
      </c>
      <c r="Q191" s="23" t="s">
        <v>17</v>
      </c>
    </row>
    <row r="192" spans="1:17" x14ac:dyDescent="0.15">
      <c r="A192" s="6" t="s">
        <v>517</v>
      </c>
      <c r="B192" s="7">
        <v>1</v>
      </c>
      <c r="C192" s="8" t="s">
        <v>518</v>
      </c>
      <c r="D192" s="8" t="s">
        <v>519</v>
      </c>
      <c r="E192" s="9" t="s">
        <v>520</v>
      </c>
      <c r="F192" s="8" t="s">
        <v>22</v>
      </c>
      <c r="G192" s="9" t="s">
        <v>23</v>
      </c>
      <c r="H192" s="10">
        <v>0</v>
      </c>
      <c r="I192" s="18">
        <v>73.55</v>
      </c>
      <c r="J192" s="18">
        <v>73.55</v>
      </c>
      <c r="K192" s="18">
        <f t="shared" ref="K192:K197" si="54">TRUNC(J192*0.3,2)</f>
        <v>22.06</v>
      </c>
      <c r="L192" s="18">
        <v>86.4</v>
      </c>
      <c r="M192" s="18">
        <f t="shared" ref="M192:M197" si="55">TRUNC(L192*0.7,2)</f>
        <v>60.48</v>
      </c>
      <c r="N192" s="18">
        <f t="shared" ref="N192:N197" si="56">K192+M192</f>
        <v>82.539999999999992</v>
      </c>
      <c r="O192" s="8" t="s">
        <v>24</v>
      </c>
      <c r="P192" s="19" t="s">
        <v>25</v>
      </c>
      <c r="Q192" s="7" t="s">
        <v>26</v>
      </c>
    </row>
    <row r="193" spans="1:17" x14ac:dyDescent="0.15">
      <c r="A193" s="6" t="s">
        <v>517</v>
      </c>
      <c r="B193" s="7">
        <v>1</v>
      </c>
      <c r="C193" s="8" t="s">
        <v>521</v>
      </c>
      <c r="D193" s="8" t="s">
        <v>522</v>
      </c>
      <c r="E193" s="9" t="s">
        <v>523</v>
      </c>
      <c r="F193" s="8" t="s">
        <v>22</v>
      </c>
      <c r="G193" s="9" t="s">
        <v>23</v>
      </c>
      <c r="H193" s="10">
        <v>0</v>
      </c>
      <c r="I193" s="18">
        <v>76.599999999999994</v>
      </c>
      <c r="J193" s="18">
        <v>76.599999999999994</v>
      </c>
      <c r="K193" s="18">
        <f t="shared" si="54"/>
        <v>22.98</v>
      </c>
      <c r="L193" s="18">
        <v>84.6</v>
      </c>
      <c r="M193" s="18">
        <f t="shared" si="55"/>
        <v>59.22</v>
      </c>
      <c r="N193" s="18">
        <f t="shared" si="56"/>
        <v>82.2</v>
      </c>
      <c r="O193" s="8" t="s">
        <v>31</v>
      </c>
      <c r="P193" s="19" t="s">
        <v>32</v>
      </c>
      <c r="Q193" s="26"/>
    </row>
    <row r="194" spans="1:17" x14ac:dyDescent="0.15">
      <c r="A194" s="6" t="s">
        <v>517</v>
      </c>
      <c r="B194" s="7">
        <v>1</v>
      </c>
      <c r="C194" s="8" t="s">
        <v>524</v>
      </c>
      <c r="D194" s="8" t="s">
        <v>525</v>
      </c>
      <c r="E194" s="9" t="s">
        <v>526</v>
      </c>
      <c r="F194" s="8" t="s">
        <v>22</v>
      </c>
      <c r="G194" s="9" t="s">
        <v>23</v>
      </c>
      <c r="H194" s="10">
        <v>0</v>
      </c>
      <c r="I194" s="18">
        <v>75.400000000000006</v>
      </c>
      <c r="J194" s="18">
        <v>75.400000000000006</v>
      </c>
      <c r="K194" s="18">
        <f t="shared" si="54"/>
        <v>22.62</v>
      </c>
      <c r="L194" s="18">
        <v>85</v>
      </c>
      <c r="M194" s="18">
        <f t="shared" si="55"/>
        <v>59.5</v>
      </c>
      <c r="N194" s="18">
        <f t="shared" si="56"/>
        <v>82.12</v>
      </c>
      <c r="O194" s="8" t="s">
        <v>36</v>
      </c>
      <c r="P194" s="19" t="s">
        <v>32</v>
      </c>
      <c r="Q194" s="26"/>
    </row>
    <row r="195" spans="1:17" x14ac:dyDescent="0.15">
      <c r="A195" s="6" t="s">
        <v>517</v>
      </c>
      <c r="B195" s="7">
        <v>1</v>
      </c>
      <c r="C195" s="8" t="s">
        <v>527</v>
      </c>
      <c r="D195" s="8" t="s">
        <v>528</v>
      </c>
      <c r="E195" s="9" t="s">
        <v>529</v>
      </c>
      <c r="F195" s="8" t="s">
        <v>22</v>
      </c>
      <c r="G195" s="9" t="s">
        <v>23</v>
      </c>
      <c r="H195" s="10">
        <v>0</v>
      </c>
      <c r="I195" s="18">
        <v>74.55</v>
      </c>
      <c r="J195" s="18">
        <v>74.55</v>
      </c>
      <c r="K195" s="18">
        <f t="shared" si="54"/>
        <v>22.36</v>
      </c>
      <c r="L195" s="18">
        <v>85.2</v>
      </c>
      <c r="M195" s="18">
        <f t="shared" si="55"/>
        <v>59.64</v>
      </c>
      <c r="N195" s="18">
        <f t="shared" si="56"/>
        <v>82</v>
      </c>
      <c r="O195" s="8" t="s">
        <v>41</v>
      </c>
      <c r="P195" s="19" t="s">
        <v>32</v>
      </c>
      <c r="Q195" s="26"/>
    </row>
    <row r="196" spans="1:17" x14ac:dyDescent="0.15">
      <c r="A196" s="6" t="s">
        <v>517</v>
      </c>
      <c r="B196" s="7">
        <v>1</v>
      </c>
      <c r="C196" s="8" t="s">
        <v>530</v>
      </c>
      <c r="D196" s="8" t="s">
        <v>531</v>
      </c>
      <c r="E196" s="9" t="s">
        <v>532</v>
      </c>
      <c r="F196" s="8" t="s">
        <v>22</v>
      </c>
      <c r="G196" s="9" t="s">
        <v>40</v>
      </c>
      <c r="H196" s="10">
        <v>2.5</v>
      </c>
      <c r="I196" s="18">
        <v>73.599999999999994</v>
      </c>
      <c r="J196" s="18">
        <v>76.099999999999994</v>
      </c>
      <c r="K196" s="18">
        <f t="shared" si="54"/>
        <v>22.83</v>
      </c>
      <c r="L196" s="18">
        <v>82</v>
      </c>
      <c r="M196" s="18">
        <f t="shared" si="55"/>
        <v>57.4</v>
      </c>
      <c r="N196" s="18">
        <f t="shared" si="56"/>
        <v>80.22999999999999</v>
      </c>
      <c r="O196" s="8" t="s">
        <v>45</v>
      </c>
      <c r="P196" s="19" t="s">
        <v>32</v>
      </c>
      <c r="Q196" s="26"/>
    </row>
    <row r="197" spans="1:17" x14ac:dyDescent="0.15">
      <c r="A197" s="6" t="s">
        <v>517</v>
      </c>
      <c r="B197" s="7">
        <v>1</v>
      </c>
      <c r="C197" s="8" t="s">
        <v>533</v>
      </c>
      <c r="D197" s="8" t="s">
        <v>534</v>
      </c>
      <c r="E197" s="9" t="s">
        <v>535</v>
      </c>
      <c r="F197" s="8" t="s">
        <v>22</v>
      </c>
      <c r="G197" s="9" t="s">
        <v>23</v>
      </c>
      <c r="H197" s="10">
        <v>0</v>
      </c>
      <c r="I197" s="18">
        <v>81.8</v>
      </c>
      <c r="J197" s="18">
        <v>81.8</v>
      </c>
      <c r="K197" s="18">
        <f t="shared" si="54"/>
        <v>24.54</v>
      </c>
      <c r="L197" s="18">
        <v>78</v>
      </c>
      <c r="M197" s="18">
        <f t="shared" si="55"/>
        <v>54.6</v>
      </c>
      <c r="N197" s="18">
        <f t="shared" si="56"/>
        <v>79.14</v>
      </c>
      <c r="O197" s="8" t="s">
        <v>49</v>
      </c>
      <c r="P197" s="19" t="s">
        <v>32</v>
      </c>
      <c r="Q197" s="28"/>
    </row>
    <row r="198" spans="1:17" ht="33.75" x14ac:dyDescent="0.15">
      <c r="A198" s="3" t="s">
        <v>1</v>
      </c>
      <c r="B198" s="4" t="s">
        <v>2</v>
      </c>
      <c r="C198" s="4" t="s">
        <v>3</v>
      </c>
      <c r="D198" s="5" t="s">
        <v>4</v>
      </c>
      <c r="E198" s="3" t="s">
        <v>5</v>
      </c>
      <c r="F198" s="5" t="s">
        <v>6</v>
      </c>
      <c r="G198" s="5" t="s">
        <v>7</v>
      </c>
      <c r="H198" s="4" t="s">
        <v>8</v>
      </c>
      <c r="I198" s="4" t="s">
        <v>9</v>
      </c>
      <c r="J198" s="4" t="s">
        <v>10</v>
      </c>
      <c r="K198" s="16" t="s">
        <v>11</v>
      </c>
      <c r="L198" s="4" t="s">
        <v>12</v>
      </c>
      <c r="M198" s="16" t="s">
        <v>13</v>
      </c>
      <c r="N198" s="4" t="s">
        <v>14</v>
      </c>
      <c r="O198" s="5" t="s">
        <v>15</v>
      </c>
      <c r="P198" s="20" t="s">
        <v>16</v>
      </c>
      <c r="Q198" s="23" t="s">
        <v>17</v>
      </c>
    </row>
    <row r="199" spans="1:17" x14ac:dyDescent="0.15">
      <c r="A199" s="6" t="s">
        <v>536</v>
      </c>
      <c r="B199" s="7">
        <v>1</v>
      </c>
      <c r="C199" s="8" t="s">
        <v>537</v>
      </c>
      <c r="D199" s="8" t="s">
        <v>538</v>
      </c>
      <c r="E199" s="9" t="s">
        <v>539</v>
      </c>
      <c r="F199" s="8" t="s">
        <v>22</v>
      </c>
      <c r="G199" s="9" t="s">
        <v>30</v>
      </c>
      <c r="H199" s="10">
        <v>0</v>
      </c>
      <c r="I199" s="18">
        <v>65.849999999999994</v>
      </c>
      <c r="J199" s="18">
        <v>65.849999999999994</v>
      </c>
      <c r="K199" s="18">
        <f t="shared" ref="K199:K204" si="57">TRUNC(J199*0.3,2)</f>
        <v>19.75</v>
      </c>
      <c r="L199" s="18">
        <v>87.8</v>
      </c>
      <c r="M199" s="18">
        <f t="shared" ref="M199:M204" si="58">TRUNC(L199*0.7,2)</f>
        <v>61.46</v>
      </c>
      <c r="N199" s="18">
        <f t="shared" ref="N199:N204" si="59">K199+M199</f>
        <v>81.210000000000008</v>
      </c>
      <c r="O199" s="8" t="s">
        <v>24</v>
      </c>
      <c r="P199" s="19" t="s">
        <v>25</v>
      </c>
      <c r="Q199" s="7" t="s">
        <v>26</v>
      </c>
    </row>
    <row r="200" spans="1:17" x14ac:dyDescent="0.15">
      <c r="A200" s="6" t="s">
        <v>536</v>
      </c>
      <c r="B200" s="7">
        <v>1</v>
      </c>
      <c r="C200" s="8" t="s">
        <v>540</v>
      </c>
      <c r="D200" s="8" t="s">
        <v>541</v>
      </c>
      <c r="E200" s="9" t="s">
        <v>542</v>
      </c>
      <c r="F200" s="8" t="s">
        <v>22</v>
      </c>
      <c r="G200" s="9" t="s">
        <v>40</v>
      </c>
      <c r="H200" s="10">
        <v>2.5</v>
      </c>
      <c r="I200" s="18">
        <v>71.95</v>
      </c>
      <c r="J200" s="18">
        <v>74.45</v>
      </c>
      <c r="K200" s="18">
        <f t="shared" si="57"/>
        <v>22.33</v>
      </c>
      <c r="L200" s="18">
        <v>80.8</v>
      </c>
      <c r="M200" s="18">
        <f t="shared" si="58"/>
        <v>56.56</v>
      </c>
      <c r="N200" s="18">
        <f t="shared" si="59"/>
        <v>78.89</v>
      </c>
      <c r="O200" s="8" t="s">
        <v>31</v>
      </c>
      <c r="P200" s="19" t="s">
        <v>32</v>
      </c>
      <c r="Q200" s="28"/>
    </row>
    <row r="201" spans="1:17" x14ac:dyDescent="0.15">
      <c r="A201" s="6" t="s">
        <v>536</v>
      </c>
      <c r="B201" s="7">
        <v>1</v>
      </c>
      <c r="C201" s="8" t="s">
        <v>543</v>
      </c>
      <c r="D201" s="8" t="s">
        <v>544</v>
      </c>
      <c r="E201" s="9" t="s">
        <v>545</v>
      </c>
      <c r="F201" s="8" t="s">
        <v>22</v>
      </c>
      <c r="G201" s="9" t="s">
        <v>23</v>
      </c>
      <c r="H201" s="10">
        <v>0</v>
      </c>
      <c r="I201" s="18">
        <v>58.9</v>
      </c>
      <c r="J201" s="18">
        <v>58.9</v>
      </c>
      <c r="K201" s="18">
        <f t="shared" si="57"/>
        <v>17.670000000000002</v>
      </c>
      <c r="L201" s="18">
        <v>83.2</v>
      </c>
      <c r="M201" s="18">
        <f t="shared" si="58"/>
        <v>58.24</v>
      </c>
      <c r="N201" s="18">
        <f t="shared" si="59"/>
        <v>75.91</v>
      </c>
      <c r="O201" s="8" t="s">
        <v>36</v>
      </c>
      <c r="P201" s="19" t="s">
        <v>32</v>
      </c>
      <c r="Q201" s="26"/>
    </row>
    <row r="202" spans="1:17" x14ac:dyDescent="0.15">
      <c r="A202" s="6" t="s">
        <v>536</v>
      </c>
      <c r="B202" s="7">
        <v>1</v>
      </c>
      <c r="C202" s="8" t="s">
        <v>546</v>
      </c>
      <c r="D202" s="8" t="s">
        <v>547</v>
      </c>
      <c r="E202" s="9" t="s">
        <v>548</v>
      </c>
      <c r="F202" s="8" t="s">
        <v>72</v>
      </c>
      <c r="G202" s="9" t="s">
        <v>40</v>
      </c>
      <c r="H202" s="10">
        <v>2.5</v>
      </c>
      <c r="I202" s="18">
        <v>56.4</v>
      </c>
      <c r="J202" s="18">
        <v>58.9</v>
      </c>
      <c r="K202" s="18">
        <f t="shared" si="57"/>
        <v>17.670000000000002</v>
      </c>
      <c r="L202" s="18">
        <v>78.400000000000006</v>
      </c>
      <c r="M202" s="18">
        <f t="shared" si="58"/>
        <v>54.88</v>
      </c>
      <c r="N202" s="18">
        <f t="shared" si="59"/>
        <v>72.550000000000011</v>
      </c>
      <c r="O202" s="8" t="s">
        <v>41</v>
      </c>
      <c r="P202" s="19" t="s">
        <v>32</v>
      </c>
      <c r="Q202" s="26"/>
    </row>
    <row r="203" spans="1:17" x14ac:dyDescent="0.15">
      <c r="A203" s="6" t="s">
        <v>536</v>
      </c>
      <c r="B203" s="7">
        <v>1</v>
      </c>
      <c r="C203" s="8" t="s">
        <v>549</v>
      </c>
      <c r="D203" s="8" t="s">
        <v>550</v>
      </c>
      <c r="E203" s="9" t="s">
        <v>551</v>
      </c>
      <c r="F203" s="8" t="s">
        <v>22</v>
      </c>
      <c r="G203" s="9" t="s">
        <v>40</v>
      </c>
      <c r="H203" s="10">
        <v>2.5</v>
      </c>
      <c r="I203" s="18">
        <v>52.9</v>
      </c>
      <c r="J203" s="18">
        <v>55.4</v>
      </c>
      <c r="K203" s="18">
        <f t="shared" si="57"/>
        <v>16.62</v>
      </c>
      <c r="L203" s="18">
        <v>75.2</v>
      </c>
      <c r="M203" s="18">
        <f t="shared" si="58"/>
        <v>52.64</v>
      </c>
      <c r="N203" s="18">
        <f t="shared" si="59"/>
        <v>69.260000000000005</v>
      </c>
      <c r="O203" s="8" t="s">
        <v>45</v>
      </c>
      <c r="P203" s="19" t="s">
        <v>32</v>
      </c>
      <c r="Q203" s="26"/>
    </row>
    <row r="204" spans="1:17" x14ac:dyDescent="0.15">
      <c r="A204" s="6" t="s">
        <v>536</v>
      </c>
      <c r="B204" s="7">
        <v>1</v>
      </c>
      <c r="C204" s="8" t="s">
        <v>552</v>
      </c>
      <c r="D204" s="8" t="s">
        <v>553</v>
      </c>
      <c r="E204" s="9" t="s">
        <v>554</v>
      </c>
      <c r="F204" s="8" t="s">
        <v>72</v>
      </c>
      <c r="G204" s="9" t="s">
        <v>40</v>
      </c>
      <c r="H204" s="10">
        <v>2.5</v>
      </c>
      <c r="I204" s="18">
        <v>64.75</v>
      </c>
      <c r="J204" s="18">
        <v>67.25</v>
      </c>
      <c r="K204" s="18">
        <f t="shared" si="57"/>
        <v>20.170000000000002</v>
      </c>
      <c r="L204" s="18"/>
      <c r="M204" s="18">
        <f t="shared" si="58"/>
        <v>0</v>
      </c>
      <c r="N204" s="18">
        <f t="shared" si="59"/>
        <v>20.170000000000002</v>
      </c>
      <c r="O204" s="8" t="s">
        <v>49</v>
      </c>
      <c r="P204" s="19" t="s">
        <v>32</v>
      </c>
      <c r="Q204" s="26" t="s">
        <v>94</v>
      </c>
    </row>
    <row r="205" spans="1:17" ht="33.75" x14ac:dyDescent="0.15">
      <c r="A205" s="3" t="s">
        <v>1</v>
      </c>
      <c r="B205" s="4" t="s">
        <v>2</v>
      </c>
      <c r="C205" s="4" t="s">
        <v>3</v>
      </c>
      <c r="D205" s="5" t="s">
        <v>4</v>
      </c>
      <c r="E205" s="3" t="s">
        <v>5</v>
      </c>
      <c r="F205" s="5" t="s">
        <v>6</v>
      </c>
      <c r="G205" s="5" t="s">
        <v>7</v>
      </c>
      <c r="H205" s="4" t="s">
        <v>8</v>
      </c>
      <c r="I205" s="4" t="s">
        <v>9</v>
      </c>
      <c r="J205" s="4" t="s">
        <v>10</v>
      </c>
      <c r="K205" s="16" t="s">
        <v>11</v>
      </c>
      <c r="L205" s="4" t="s">
        <v>12</v>
      </c>
      <c r="M205" s="16" t="s">
        <v>13</v>
      </c>
      <c r="N205" s="4" t="s">
        <v>14</v>
      </c>
      <c r="O205" s="5" t="s">
        <v>15</v>
      </c>
      <c r="P205" s="20" t="s">
        <v>16</v>
      </c>
      <c r="Q205" s="23" t="s">
        <v>17</v>
      </c>
    </row>
    <row r="206" spans="1:17" x14ac:dyDescent="0.15">
      <c r="A206" s="6" t="s">
        <v>555</v>
      </c>
      <c r="B206" s="7">
        <v>1</v>
      </c>
      <c r="C206" s="8" t="s">
        <v>556</v>
      </c>
      <c r="D206" s="8" t="s">
        <v>557</v>
      </c>
      <c r="E206" s="9" t="s">
        <v>558</v>
      </c>
      <c r="F206" s="8" t="s">
        <v>22</v>
      </c>
      <c r="G206" s="9" t="s">
        <v>23</v>
      </c>
      <c r="H206" s="10">
        <v>0</v>
      </c>
      <c r="I206" s="18">
        <v>73.55</v>
      </c>
      <c r="J206" s="18">
        <v>73.55</v>
      </c>
      <c r="K206" s="18">
        <f t="shared" ref="K206:K211" si="60">TRUNC(J206*0.3,2)</f>
        <v>22.06</v>
      </c>
      <c r="L206" s="18">
        <v>87.8</v>
      </c>
      <c r="M206" s="18">
        <f t="shared" ref="M206:M211" si="61">TRUNC(L206*0.7,2)</f>
        <v>61.46</v>
      </c>
      <c r="N206" s="18">
        <f t="shared" ref="N206:N211" si="62">K206+M206</f>
        <v>83.52</v>
      </c>
      <c r="O206" s="8" t="s">
        <v>24</v>
      </c>
      <c r="P206" s="19" t="s">
        <v>25</v>
      </c>
      <c r="Q206" s="7" t="s">
        <v>26</v>
      </c>
    </row>
    <row r="207" spans="1:17" x14ac:dyDescent="0.15">
      <c r="A207" s="6" t="s">
        <v>555</v>
      </c>
      <c r="B207" s="7">
        <v>1</v>
      </c>
      <c r="C207" s="8" t="s">
        <v>559</v>
      </c>
      <c r="D207" s="8" t="s">
        <v>560</v>
      </c>
      <c r="E207" s="9" t="s">
        <v>561</v>
      </c>
      <c r="F207" s="8" t="s">
        <v>22</v>
      </c>
      <c r="G207" s="9" t="s">
        <v>23</v>
      </c>
      <c r="H207" s="10">
        <v>0</v>
      </c>
      <c r="I207" s="18">
        <v>65.7</v>
      </c>
      <c r="J207" s="18">
        <v>65.7</v>
      </c>
      <c r="K207" s="18">
        <f t="shared" si="60"/>
        <v>19.71</v>
      </c>
      <c r="L207" s="18">
        <v>83.6</v>
      </c>
      <c r="M207" s="18">
        <f t="shared" si="61"/>
        <v>58.52</v>
      </c>
      <c r="N207" s="18">
        <f t="shared" si="62"/>
        <v>78.23</v>
      </c>
      <c r="O207" s="8" t="s">
        <v>31</v>
      </c>
      <c r="P207" s="19" t="s">
        <v>32</v>
      </c>
      <c r="Q207" s="26"/>
    </row>
    <row r="208" spans="1:17" x14ac:dyDescent="0.15">
      <c r="A208" s="6" t="s">
        <v>555</v>
      </c>
      <c r="B208" s="7">
        <v>1</v>
      </c>
      <c r="C208" s="8" t="s">
        <v>562</v>
      </c>
      <c r="D208" s="8" t="s">
        <v>563</v>
      </c>
      <c r="E208" s="9" t="s">
        <v>564</v>
      </c>
      <c r="F208" s="8" t="s">
        <v>22</v>
      </c>
      <c r="G208" s="9" t="s">
        <v>23</v>
      </c>
      <c r="H208" s="10">
        <v>0</v>
      </c>
      <c r="I208" s="18">
        <v>64.2</v>
      </c>
      <c r="J208" s="18">
        <v>64.2</v>
      </c>
      <c r="K208" s="18">
        <f t="shared" si="60"/>
        <v>19.260000000000002</v>
      </c>
      <c r="L208" s="18">
        <v>82.8</v>
      </c>
      <c r="M208" s="18">
        <f t="shared" si="61"/>
        <v>57.96</v>
      </c>
      <c r="N208" s="18">
        <f t="shared" si="62"/>
        <v>77.22</v>
      </c>
      <c r="O208" s="8" t="s">
        <v>36</v>
      </c>
      <c r="P208" s="19" t="s">
        <v>32</v>
      </c>
      <c r="Q208" s="26"/>
    </row>
    <row r="209" spans="1:17" x14ac:dyDescent="0.15">
      <c r="A209" s="6" t="s">
        <v>555</v>
      </c>
      <c r="B209" s="7">
        <v>1</v>
      </c>
      <c r="C209" s="8" t="s">
        <v>565</v>
      </c>
      <c r="D209" s="8" t="s">
        <v>566</v>
      </c>
      <c r="E209" s="9" t="s">
        <v>567</v>
      </c>
      <c r="F209" s="8" t="s">
        <v>22</v>
      </c>
      <c r="G209" s="9" t="s">
        <v>23</v>
      </c>
      <c r="H209" s="10">
        <v>0</v>
      </c>
      <c r="I209" s="18">
        <v>57.7</v>
      </c>
      <c r="J209" s="18">
        <v>57.7</v>
      </c>
      <c r="K209" s="18">
        <f t="shared" si="60"/>
        <v>17.309999999999999</v>
      </c>
      <c r="L209" s="18">
        <v>80</v>
      </c>
      <c r="M209" s="18">
        <f t="shared" si="61"/>
        <v>56</v>
      </c>
      <c r="N209" s="18">
        <f t="shared" si="62"/>
        <v>73.31</v>
      </c>
      <c r="O209" s="8" t="s">
        <v>41</v>
      </c>
      <c r="P209" s="19" t="s">
        <v>32</v>
      </c>
      <c r="Q209" s="26"/>
    </row>
    <row r="210" spans="1:17" x14ac:dyDescent="0.15">
      <c r="A210" s="6" t="s">
        <v>555</v>
      </c>
      <c r="B210" s="7">
        <v>1</v>
      </c>
      <c r="C210" s="8" t="s">
        <v>568</v>
      </c>
      <c r="D210" s="8" t="s">
        <v>569</v>
      </c>
      <c r="E210" s="9" t="s">
        <v>570</v>
      </c>
      <c r="F210" s="8" t="s">
        <v>22</v>
      </c>
      <c r="G210" s="9" t="s">
        <v>23</v>
      </c>
      <c r="H210" s="10">
        <v>0</v>
      </c>
      <c r="I210" s="18">
        <v>57</v>
      </c>
      <c r="J210" s="18">
        <v>57</v>
      </c>
      <c r="K210" s="18">
        <f t="shared" si="60"/>
        <v>17.100000000000001</v>
      </c>
      <c r="L210" s="18">
        <v>79.599999999999994</v>
      </c>
      <c r="M210" s="18">
        <f t="shared" si="61"/>
        <v>55.72</v>
      </c>
      <c r="N210" s="18">
        <f t="shared" si="62"/>
        <v>72.819999999999993</v>
      </c>
      <c r="O210" s="8" t="s">
        <v>45</v>
      </c>
      <c r="P210" s="19" t="s">
        <v>32</v>
      </c>
      <c r="Q210" s="26"/>
    </row>
    <row r="211" spans="1:17" x14ac:dyDescent="0.15">
      <c r="A211" s="6" t="s">
        <v>555</v>
      </c>
      <c r="B211" s="7">
        <v>1</v>
      </c>
      <c r="C211" s="8" t="s">
        <v>571</v>
      </c>
      <c r="D211" s="8" t="s">
        <v>572</v>
      </c>
      <c r="E211" s="9" t="s">
        <v>573</v>
      </c>
      <c r="F211" s="8" t="s">
        <v>22</v>
      </c>
      <c r="G211" s="9" t="s">
        <v>23</v>
      </c>
      <c r="H211" s="10">
        <v>0</v>
      </c>
      <c r="I211" s="18">
        <v>55.4</v>
      </c>
      <c r="J211" s="18">
        <v>55.4</v>
      </c>
      <c r="K211" s="18">
        <f t="shared" si="60"/>
        <v>16.62</v>
      </c>
      <c r="L211" s="18">
        <v>77.400000000000006</v>
      </c>
      <c r="M211" s="18">
        <f t="shared" si="61"/>
        <v>54.18</v>
      </c>
      <c r="N211" s="18">
        <f t="shared" si="62"/>
        <v>70.8</v>
      </c>
      <c r="O211" s="8" t="s">
        <v>49</v>
      </c>
      <c r="P211" s="19" t="s">
        <v>32</v>
      </c>
      <c r="Q211" s="26"/>
    </row>
    <row r="212" spans="1:17" ht="33.75" x14ac:dyDescent="0.15">
      <c r="A212" s="3" t="s">
        <v>1</v>
      </c>
      <c r="B212" s="4" t="s">
        <v>2</v>
      </c>
      <c r="C212" s="4" t="s">
        <v>3</v>
      </c>
      <c r="D212" s="5" t="s">
        <v>4</v>
      </c>
      <c r="E212" s="3" t="s">
        <v>5</v>
      </c>
      <c r="F212" s="5" t="s">
        <v>6</v>
      </c>
      <c r="G212" s="5" t="s">
        <v>7</v>
      </c>
      <c r="H212" s="4" t="s">
        <v>8</v>
      </c>
      <c r="I212" s="4" t="s">
        <v>9</v>
      </c>
      <c r="J212" s="4" t="s">
        <v>10</v>
      </c>
      <c r="K212" s="16" t="s">
        <v>11</v>
      </c>
      <c r="L212" s="4" t="s">
        <v>12</v>
      </c>
      <c r="M212" s="16" t="s">
        <v>13</v>
      </c>
      <c r="N212" s="4" t="s">
        <v>14</v>
      </c>
      <c r="O212" s="5" t="s">
        <v>15</v>
      </c>
      <c r="P212" s="20" t="s">
        <v>16</v>
      </c>
      <c r="Q212" s="23" t="s">
        <v>17</v>
      </c>
    </row>
    <row r="213" spans="1:17" x14ac:dyDescent="0.15">
      <c r="A213" s="6" t="s">
        <v>574</v>
      </c>
      <c r="B213" s="7">
        <v>1</v>
      </c>
      <c r="C213" s="8" t="s">
        <v>575</v>
      </c>
      <c r="D213" s="8" t="s">
        <v>576</v>
      </c>
      <c r="E213" s="9" t="s">
        <v>577</v>
      </c>
      <c r="F213" s="8" t="s">
        <v>22</v>
      </c>
      <c r="G213" s="9" t="s">
        <v>23</v>
      </c>
      <c r="H213" s="10">
        <v>0</v>
      </c>
      <c r="I213" s="18">
        <v>82.6</v>
      </c>
      <c r="J213" s="18">
        <v>82.6</v>
      </c>
      <c r="K213" s="18">
        <f t="shared" ref="K213:K218" si="63">TRUNC(J213*0.3,2)</f>
        <v>24.78</v>
      </c>
      <c r="L213" s="18">
        <v>84.4</v>
      </c>
      <c r="M213" s="18">
        <f t="shared" ref="M213:M218" si="64">TRUNC(L213*0.7,2)</f>
        <v>59.08</v>
      </c>
      <c r="N213" s="18">
        <f t="shared" ref="N213:N218" si="65">K213+M213</f>
        <v>83.86</v>
      </c>
      <c r="O213" s="8" t="s">
        <v>24</v>
      </c>
      <c r="P213" s="19" t="s">
        <v>25</v>
      </c>
      <c r="Q213" s="7" t="s">
        <v>26</v>
      </c>
    </row>
    <row r="214" spans="1:17" x14ac:dyDescent="0.15">
      <c r="A214" s="6" t="s">
        <v>574</v>
      </c>
      <c r="B214" s="7">
        <v>1</v>
      </c>
      <c r="C214" s="8" t="s">
        <v>578</v>
      </c>
      <c r="D214" s="8" t="s">
        <v>579</v>
      </c>
      <c r="E214" s="9" t="s">
        <v>580</v>
      </c>
      <c r="F214" s="8" t="s">
        <v>22</v>
      </c>
      <c r="G214" s="9" t="s">
        <v>30</v>
      </c>
      <c r="H214" s="10">
        <v>0</v>
      </c>
      <c r="I214" s="18">
        <v>69.400000000000006</v>
      </c>
      <c r="J214" s="18">
        <v>69.400000000000006</v>
      </c>
      <c r="K214" s="18">
        <f t="shared" si="63"/>
        <v>20.82</v>
      </c>
      <c r="L214" s="18">
        <v>88.2</v>
      </c>
      <c r="M214" s="18">
        <f t="shared" si="64"/>
        <v>61.74</v>
      </c>
      <c r="N214" s="18">
        <f t="shared" si="65"/>
        <v>82.56</v>
      </c>
      <c r="O214" s="8" t="s">
        <v>31</v>
      </c>
      <c r="P214" s="19" t="s">
        <v>32</v>
      </c>
      <c r="Q214" s="29"/>
    </row>
    <row r="215" spans="1:17" x14ac:dyDescent="0.15">
      <c r="A215" s="6" t="s">
        <v>574</v>
      </c>
      <c r="B215" s="7">
        <v>1</v>
      </c>
      <c r="C215" s="8" t="s">
        <v>581</v>
      </c>
      <c r="D215" s="8" t="s">
        <v>582</v>
      </c>
      <c r="E215" s="9" t="s">
        <v>583</v>
      </c>
      <c r="F215" s="8" t="s">
        <v>22</v>
      </c>
      <c r="G215" s="9" t="s">
        <v>23</v>
      </c>
      <c r="H215" s="10">
        <v>0</v>
      </c>
      <c r="I215" s="18">
        <v>72.150000000000006</v>
      </c>
      <c r="J215" s="18">
        <v>72.150000000000006</v>
      </c>
      <c r="K215" s="18">
        <f t="shared" si="63"/>
        <v>21.64</v>
      </c>
      <c r="L215" s="18">
        <v>84.6</v>
      </c>
      <c r="M215" s="18">
        <f t="shared" si="64"/>
        <v>59.22</v>
      </c>
      <c r="N215" s="18">
        <f t="shared" si="65"/>
        <v>80.86</v>
      </c>
      <c r="O215" s="8" t="s">
        <v>36</v>
      </c>
      <c r="P215" s="19" t="s">
        <v>32</v>
      </c>
      <c r="Q215" s="26"/>
    </row>
    <row r="216" spans="1:17" x14ac:dyDescent="0.15">
      <c r="A216" s="6" t="s">
        <v>574</v>
      </c>
      <c r="B216" s="7">
        <v>1</v>
      </c>
      <c r="C216" s="8" t="s">
        <v>584</v>
      </c>
      <c r="D216" s="8" t="s">
        <v>585</v>
      </c>
      <c r="E216" s="9" t="s">
        <v>586</v>
      </c>
      <c r="F216" s="8" t="s">
        <v>22</v>
      </c>
      <c r="G216" s="9" t="s">
        <v>23</v>
      </c>
      <c r="H216" s="10">
        <v>0</v>
      </c>
      <c r="I216" s="18">
        <v>70.45</v>
      </c>
      <c r="J216" s="18">
        <v>70.45</v>
      </c>
      <c r="K216" s="18">
        <f t="shared" si="63"/>
        <v>21.13</v>
      </c>
      <c r="L216" s="18">
        <v>84</v>
      </c>
      <c r="M216" s="18">
        <f t="shared" si="64"/>
        <v>58.8</v>
      </c>
      <c r="N216" s="18">
        <f t="shared" si="65"/>
        <v>79.929999999999993</v>
      </c>
      <c r="O216" s="8" t="s">
        <v>41</v>
      </c>
      <c r="P216" s="19" t="s">
        <v>32</v>
      </c>
      <c r="Q216" s="26"/>
    </row>
    <row r="217" spans="1:17" x14ac:dyDescent="0.15">
      <c r="A217" s="6" t="s">
        <v>574</v>
      </c>
      <c r="B217" s="7">
        <v>1</v>
      </c>
      <c r="C217" s="8" t="s">
        <v>587</v>
      </c>
      <c r="D217" s="8" t="s">
        <v>588</v>
      </c>
      <c r="E217" s="9" t="s">
        <v>589</v>
      </c>
      <c r="F217" s="8" t="s">
        <v>22</v>
      </c>
      <c r="G217" s="9" t="s">
        <v>40</v>
      </c>
      <c r="H217" s="10">
        <v>2.5</v>
      </c>
      <c r="I217" s="18">
        <v>68.599999999999994</v>
      </c>
      <c r="J217" s="18">
        <v>71.099999999999994</v>
      </c>
      <c r="K217" s="18">
        <f t="shared" si="63"/>
        <v>21.33</v>
      </c>
      <c r="L217" s="18">
        <v>81.400000000000006</v>
      </c>
      <c r="M217" s="18">
        <f t="shared" si="64"/>
        <v>56.98</v>
      </c>
      <c r="N217" s="18">
        <f t="shared" si="65"/>
        <v>78.31</v>
      </c>
      <c r="O217" s="8" t="s">
        <v>45</v>
      </c>
      <c r="P217" s="19" t="s">
        <v>32</v>
      </c>
      <c r="Q217" s="26"/>
    </row>
    <row r="218" spans="1:17" x14ac:dyDescent="0.15">
      <c r="A218" s="6" t="s">
        <v>574</v>
      </c>
      <c r="B218" s="7">
        <v>1</v>
      </c>
      <c r="C218" s="8" t="s">
        <v>590</v>
      </c>
      <c r="D218" s="8" t="s">
        <v>591</v>
      </c>
      <c r="E218" s="9" t="s">
        <v>592</v>
      </c>
      <c r="F218" s="8" t="s">
        <v>22</v>
      </c>
      <c r="G218" s="9" t="s">
        <v>23</v>
      </c>
      <c r="H218" s="10">
        <v>0</v>
      </c>
      <c r="I218" s="18">
        <v>70.7</v>
      </c>
      <c r="J218" s="18">
        <v>70.7</v>
      </c>
      <c r="K218" s="18">
        <f t="shared" si="63"/>
        <v>21.21</v>
      </c>
      <c r="L218" s="18"/>
      <c r="M218" s="18">
        <f t="shared" si="64"/>
        <v>0</v>
      </c>
      <c r="N218" s="18">
        <f t="shared" si="65"/>
        <v>21.21</v>
      </c>
      <c r="O218" s="8" t="s">
        <v>49</v>
      </c>
      <c r="P218" s="19" t="s">
        <v>32</v>
      </c>
      <c r="Q218" s="26" t="s">
        <v>94</v>
      </c>
    </row>
    <row r="219" spans="1:17" ht="33.75" x14ac:dyDescent="0.15">
      <c r="A219" s="3" t="s">
        <v>1</v>
      </c>
      <c r="B219" s="4" t="s">
        <v>2</v>
      </c>
      <c r="C219" s="4" t="s">
        <v>3</v>
      </c>
      <c r="D219" s="5" t="s">
        <v>4</v>
      </c>
      <c r="E219" s="3" t="s">
        <v>5</v>
      </c>
      <c r="F219" s="5" t="s">
        <v>6</v>
      </c>
      <c r="G219" s="5" t="s">
        <v>7</v>
      </c>
      <c r="H219" s="4" t="s">
        <v>8</v>
      </c>
      <c r="I219" s="4" t="s">
        <v>9</v>
      </c>
      <c r="J219" s="4" t="s">
        <v>10</v>
      </c>
      <c r="K219" s="16" t="s">
        <v>11</v>
      </c>
      <c r="L219" s="4" t="s">
        <v>12</v>
      </c>
      <c r="M219" s="16" t="s">
        <v>13</v>
      </c>
      <c r="N219" s="4" t="s">
        <v>14</v>
      </c>
      <c r="O219" s="5" t="s">
        <v>15</v>
      </c>
      <c r="P219" s="20" t="s">
        <v>16</v>
      </c>
      <c r="Q219" s="23" t="s">
        <v>17</v>
      </c>
    </row>
    <row r="220" spans="1:17" x14ac:dyDescent="0.15">
      <c r="A220" s="6" t="s">
        <v>593</v>
      </c>
      <c r="B220" s="7">
        <v>1</v>
      </c>
      <c r="C220" s="8" t="s">
        <v>594</v>
      </c>
      <c r="D220" s="8" t="s">
        <v>595</v>
      </c>
      <c r="E220" s="9" t="s">
        <v>596</v>
      </c>
      <c r="F220" s="8" t="s">
        <v>22</v>
      </c>
      <c r="G220" s="9" t="s">
        <v>68</v>
      </c>
      <c r="H220" s="10">
        <v>2.5</v>
      </c>
      <c r="I220" s="18">
        <v>74.45</v>
      </c>
      <c r="J220" s="18">
        <v>76.95</v>
      </c>
      <c r="K220" s="18">
        <f t="shared" ref="K220:K225" si="66">TRUNC(J220*0.3,2)</f>
        <v>23.08</v>
      </c>
      <c r="L220" s="18">
        <v>84</v>
      </c>
      <c r="M220" s="18">
        <f t="shared" ref="M220:M225" si="67">TRUNC(L220*0.7,2)</f>
        <v>58.8</v>
      </c>
      <c r="N220" s="18">
        <f t="shared" ref="N220:N225" si="68">K220+M220</f>
        <v>81.88</v>
      </c>
      <c r="O220" s="8" t="s">
        <v>24</v>
      </c>
      <c r="P220" s="19" t="s">
        <v>25</v>
      </c>
      <c r="Q220" s="7" t="s">
        <v>26</v>
      </c>
    </row>
    <row r="221" spans="1:17" x14ac:dyDescent="0.15">
      <c r="A221" s="6" t="s">
        <v>593</v>
      </c>
      <c r="B221" s="7">
        <v>1</v>
      </c>
      <c r="C221" s="8" t="s">
        <v>597</v>
      </c>
      <c r="D221" s="8" t="s">
        <v>598</v>
      </c>
      <c r="E221" s="9" t="s">
        <v>599</v>
      </c>
      <c r="F221" s="8" t="s">
        <v>22</v>
      </c>
      <c r="G221" s="9" t="s">
        <v>68</v>
      </c>
      <c r="H221" s="10">
        <v>2.5</v>
      </c>
      <c r="I221" s="18">
        <v>68.75</v>
      </c>
      <c r="J221" s="18">
        <v>71.25</v>
      </c>
      <c r="K221" s="18">
        <f t="shared" si="66"/>
        <v>21.37</v>
      </c>
      <c r="L221" s="18">
        <v>85.2</v>
      </c>
      <c r="M221" s="18">
        <f t="shared" si="67"/>
        <v>59.64</v>
      </c>
      <c r="N221" s="18">
        <f t="shared" si="68"/>
        <v>81.010000000000005</v>
      </c>
      <c r="O221" s="8" t="s">
        <v>31</v>
      </c>
      <c r="P221" s="19" t="s">
        <v>32</v>
      </c>
      <c r="Q221" s="26"/>
    </row>
    <row r="222" spans="1:17" x14ac:dyDescent="0.15">
      <c r="A222" s="6" t="s">
        <v>593</v>
      </c>
      <c r="B222" s="7">
        <v>1</v>
      </c>
      <c r="C222" s="8" t="s">
        <v>600</v>
      </c>
      <c r="D222" s="8" t="s">
        <v>601</v>
      </c>
      <c r="E222" s="9" t="s">
        <v>602</v>
      </c>
      <c r="F222" s="8" t="s">
        <v>22</v>
      </c>
      <c r="G222" s="9" t="s">
        <v>40</v>
      </c>
      <c r="H222" s="10">
        <v>2.5</v>
      </c>
      <c r="I222" s="18">
        <v>73.849999999999994</v>
      </c>
      <c r="J222" s="18">
        <v>76.349999999999994</v>
      </c>
      <c r="K222" s="18">
        <f t="shared" si="66"/>
        <v>22.9</v>
      </c>
      <c r="L222" s="18">
        <v>79.8</v>
      </c>
      <c r="M222" s="18">
        <f t="shared" si="67"/>
        <v>55.86</v>
      </c>
      <c r="N222" s="18">
        <f t="shared" si="68"/>
        <v>78.759999999999991</v>
      </c>
      <c r="O222" s="8" t="s">
        <v>36</v>
      </c>
      <c r="P222" s="19" t="s">
        <v>32</v>
      </c>
      <c r="Q222" s="26"/>
    </row>
    <row r="223" spans="1:17" x14ac:dyDescent="0.15">
      <c r="A223" s="6" t="s">
        <v>593</v>
      </c>
      <c r="B223" s="7">
        <v>1</v>
      </c>
      <c r="C223" s="8" t="s">
        <v>603</v>
      </c>
      <c r="D223" s="8" t="s">
        <v>604</v>
      </c>
      <c r="E223" s="9" t="s">
        <v>605</v>
      </c>
      <c r="F223" s="8" t="s">
        <v>22</v>
      </c>
      <c r="G223" s="9" t="s">
        <v>23</v>
      </c>
      <c r="H223" s="10">
        <v>0</v>
      </c>
      <c r="I223" s="18">
        <v>71.5</v>
      </c>
      <c r="J223" s="18">
        <v>71.5</v>
      </c>
      <c r="K223" s="18">
        <f t="shared" si="66"/>
        <v>21.45</v>
      </c>
      <c r="L223" s="18">
        <v>79.2</v>
      </c>
      <c r="M223" s="18">
        <f t="shared" si="67"/>
        <v>55.44</v>
      </c>
      <c r="N223" s="18">
        <f t="shared" si="68"/>
        <v>76.89</v>
      </c>
      <c r="O223" s="8" t="s">
        <v>41</v>
      </c>
      <c r="P223" s="19" t="s">
        <v>32</v>
      </c>
      <c r="Q223" s="26"/>
    </row>
    <row r="224" spans="1:17" x14ac:dyDescent="0.15">
      <c r="A224" s="6" t="s">
        <v>593</v>
      </c>
      <c r="B224" s="7">
        <v>1</v>
      </c>
      <c r="C224" s="8" t="s">
        <v>606</v>
      </c>
      <c r="D224" s="8" t="s">
        <v>607</v>
      </c>
      <c r="E224" s="9" t="s">
        <v>608</v>
      </c>
      <c r="F224" s="8" t="s">
        <v>22</v>
      </c>
      <c r="G224" s="9" t="s">
        <v>23</v>
      </c>
      <c r="H224" s="10">
        <v>0</v>
      </c>
      <c r="I224" s="18">
        <v>61.5</v>
      </c>
      <c r="J224" s="18">
        <v>61.5</v>
      </c>
      <c r="K224" s="18">
        <f t="shared" si="66"/>
        <v>18.45</v>
      </c>
      <c r="L224" s="18">
        <v>72.8</v>
      </c>
      <c r="M224" s="18">
        <f t="shared" si="67"/>
        <v>50.96</v>
      </c>
      <c r="N224" s="18">
        <f t="shared" si="68"/>
        <v>69.41</v>
      </c>
      <c r="O224" s="8" t="s">
        <v>45</v>
      </c>
      <c r="P224" s="19" t="s">
        <v>32</v>
      </c>
      <c r="Q224" s="26"/>
    </row>
    <row r="225" spans="1:17" x14ac:dyDescent="0.15">
      <c r="A225" s="6" t="s">
        <v>593</v>
      </c>
      <c r="B225" s="7">
        <v>1</v>
      </c>
      <c r="C225" s="8" t="s">
        <v>609</v>
      </c>
      <c r="D225" s="8" t="s">
        <v>610</v>
      </c>
      <c r="E225" s="9" t="s">
        <v>611</v>
      </c>
      <c r="F225" s="8" t="s">
        <v>22</v>
      </c>
      <c r="G225" s="9" t="s">
        <v>40</v>
      </c>
      <c r="H225" s="10">
        <v>2.5</v>
      </c>
      <c r="I225" s="18">
        <v>63.65</v>
      </c>
      <c r="J225" s="18">
        <v>66.150000000000006</v>
      </c>
      <c r="K225" s="18">
        <f t="shared" si="66"/>
        <v>19.84</v>
      </c>
      <c r="L225" s="18"/>
      <c r="M225" s="18">
        <f t="shared" si="67"/>
        <v>0</v>
      </c>
      <c r="N225" s="18">
        <f t="shared" si="68"/>
        <v>19.84</v>
      </c>
      <c r="O225" s="8" t="s">
        <v>49</v>
      </c>
      <c r="P225" s="19" t="s">
        <v>32</v>
      </c>
      <c r="Q225" s="26" t="s">
        <v>94</v>
      </c>
    </row>
    <row r="226" spans="1:17" ht="33.75" x14ac:dyDescent="0.15">
      <c r="A226" s="3" t="s">
        <v>1</v>
      </c>
      <c r="B226" s="4" t="s">
        <v>2</v>
      </c>
      <c r="C226" s="4" t="s">
        <v>3</v>
      </c>
      <c r="D226" s="5" t="s">
        <v>4</v>
      </c>
      <c r="E226" s="3" t="s">
        <v>5</v>
      </c>
      <c r="F226" s="5" t="s">
        <v>6</v>
      </c>
      <c r="G226" s="5" t="s">
        <v>7</v>
      </c>
      <c r="H226" s="4" t="s">
        <v>8</v>
      </c>
      <c r="I226" s="4" t="s">
        <v>9</v>
      </c>
      <c r="J226" s="4" t="s">
        <v>10</v>
      </c>
      <c r="K226" s="16" t="s">
        <v>11</v>
      </c>
      <c r="L226" s="4" t="s">
        <v>12</v>
      </c>
      <c r="M226" s="16" t="s">
        <v>13</v>
      </c>
      <c r="N226" s="4" t="s">
        <v>14</v>
      </c>
      <c r="O226" s="5" t="s">
        <v>15</v>
      </c>
      <c r="P226" s="20" t="s">
        <v>16</v>
      </c>
      <c r="Q226" s="23" t="s">
        <v>17</v>
      </c>
    </row>
    <row r="227" spans="1:17" x14ac:dyDescent="0.15">
      <c r="A227" s="6" t="s">
        <v>612</v>
      </c>
      <c r="B227" s="7">
        <v>1</v>
      </c>
      <c r="C227" s="8" t="s">
        <v>613</v>
      </c>
      <c r="D227" s="8" t="s">
        <v>614</v>
      </c>
      <c r="E227" s="9" t="s">
        <v>615</v>
      </c>
      <c r="F227" s="8" t="s">
        <v>22</v>
      </c>
      <c r="G227" s="9" t="s">
        <v>40</v>
      </c>
      <c r="H227" s="10">
        <v>2.5</v>
      </c>
      <c r="I227" s="18">
        <v>65.150000000000006</v>
      </c>
      <c r="J227" s="18">
        <v>67.650000000000006</v>
      </c>
      <c r="K227" s="18">
        <f t="shared" ref="K227:K232" si="69">TRUNC(J227*0.3,2)</f>
        <v>20.29</v>
      </c>
      <c r="L227" s="18">
        <v>86.2</v>
      </c>
      <c r="M227" s="18">
        <f t="shared" ref="M227:M232" si="70">TRUNC(L227*0.7,2)</f>
        <v>60.34</v>
      </c>
      <c r="N227" s="18">
        <f t="shared" ref="N227:N232" si="71">K227+M227</f>
        <v>80.63</v>
      </c>
      <c r="O227" s="8" t="s">
        <v>24</v>
      </c>
      <c r="P227" s="19" t="s">
        <v>25</v>
      </c>
      <c r="Q227" s="26" t="s">
        <v>26</v>
      </c>
    </row>
    <row r="228" spans="1:17" x14ac:dyDescent="0.15">
      <c r="A228" s="6" t="s">
        <v>612</v>
      </c>
      <c r="B228" s="7">
        <v>1</v>
      </c>
      <c r="C228" s="8" t="s">
        <v>616</v>
      </c>
      <c r="D228" s="8" t="s">
        <v>617</v>
      </c>
      <c r="E228" s="9" t="s">
        <v>618</v>
      </c>
      <c r="F228" s="8" t="s">
        <v>22</v>
      </c>
      <c r="G228" s="9" t="s">
        <v>23</v>
      </c>
      <c r="H228" s="10">
        <v>0</v>
      </c>
      <c r="I228" s="18">
        <v>69.849999999999994</v>
      </c>
      <c r="J228" s="18">
        <v>69.849999999999994</v>
      </c>
      <c r="K228" s="18">
        <f t="shared" si="69"/>
        <v>20.95</v>
      </c>
      <c r="L228" s="18">
        <v>84.4</v>
      </c>
      <c r="M228" s="18">
        <f t="shared" si="70"/>
        <v>59.08</v>
      </c>
      <c r="N228" s="18">
        <f t="shared" si="71"/>
        <v>80.03</v>
      </c>
      <c r="O228" s="8" t="s">
        <v>31</v>
      </c>
      <c r="P228" s="19" t="s">
        <v>32</v>
      </c>
      <c r="Q228" s="26"/>
    </row>
    <row r="229" spans="1:17" x14ac:dyDescent="0.15">
      <c r="A229" s="6" t="s">
        <v>612</v>
      </c>
      <c r="B229" s="7">
        <v>1</v>
      </c>
      <c r="C229" s="8" t="s">
        <v>619</v>
      </c>
      <c r="D229" s="8" t="s">
        <v>620</v>
      </c>
      <c r="E229" s="9" t="s">
        <v>621</v>
      </c>
      <c r="F229" s="8" t="s">
        <v>22</v>
      </c>
      <c r="G229" s="9" t="s">
        <v>23</v>
      </c>
      <c r="H229" s="10">
        <v>0</v>
      </c>
      <c r="I229" s="18">
        <v>68.7</v>
      </c>
      <c r="J229" s="18">
        <v>68.7</v>
      </c>
      <c r="K229" s="18">
        <f t="shared" si="69"/>
        <v>20.61</v>
      </c>
      <c r="L229" s="18">
        <v>83.2</v>
      </c>
      <c r="M229" s="18">
        <f t="shared" si="70"/>
        <v>58.24</v>
      </c>
      <c r="N229" s="18">
        <f t="shared" si="71"/>
        <v>78.849999999999994</v>
      </c>
      <c r="O229" s="8" t="s">
        <v>36</v>
      </c>
      <c r="P229" s="19" t="s">
        <v>32</v>
      </c>
      <c r="Q229" s="26"/>
    </row>
    <row r="230" spans="1:17" x14ac:dyDescent="0.15">
      <c r="A230" s="6" t="s">
        <v>612</v>
      </c>
      <c r="B230" s="7">
        <v>1</v>
      </c>
      <c r="C230" s="8" t="s">
        <v>622</v>
      </c>
      <c r="D230" s="8" t="s">
        <v>623</v>
      </c>
      <c r="E230" s="9" t="s">
        <v>624</v>
      </c>
      <c r="F230" s="8" t="s">
        <v>22</v>
      </c>
      <c r="G230" s="9" t="s">
        <v>23</v>
      </c>
      <c r="H230" s="10">
        <v>0</v>
      </c>
      <c r="I230" s="18">
        <v>65.95</v>
      </c>
      <c r="J230" s="18">
        <v>65.95</v>
      </c>
      <c r="K230" s="18">
        <f t="shared" si="69"/>
        <v>19.78</v>
      </c>
      <c r="L230" s="18">
        <v>83.8</v>
      </c>
      <c r="M230" s="18">
        <f t="shared" si="70"/>
        <v>58.66</v>
      </c>
      <c r="N230" s="18">
        <f t="shared" si="71"/>
        <v>78.44</v>
      </c>
      <c r="O230" s="8" t="s">
        <v>41</v>
      </c>
      <c r="P230" s="19" t="s">
        <v>32</v>
      </c>
      <c r="Q230" s="26"/>
    </row>
    <row r="231" spans="1:17" x14ac:dyDescent="0.15">
      <c r="A231" s="6" t="s">
        <v>612</v>
      </c>
      <c r="B231" s="7">
        <v>1</v>
      </c>
      <c r="C231" s="8" t="s">
        <v>625</v>
      </c>
      <c r="D231" s="8" t="s">
        <v>626</v>
      </c>
      <c r="E231" s="9" t="s">
        <v>627</v>
      </c>
      <c r="F231" s="8" t="s">
        <v>22</v>
      </c>
      <c r="G231" s="9" t="s">
        <v>23</v>
      </c>
      <c r="H231" s="10">
        <v>0</v>
      </c>
      <c r="I231" s="18">
        <v>65.599999999999994</v>
      </c>
      <c r="J231" s="18">
        <v>65.599999999999994</v>
      </c>
      <c r="K231" s="18">
        <f t="shared" si="69"/>
        <v>19.68</v>
      </c>
      <c r="L231" s="18">
        <v>81.2</v>
      </c>
      <c r="M231" s="18">
        <f t="shared" si="70"/>
        <v>56.84</v>
      </c>
      <c r="N231" s="18">
        <f t="shared" si="71"/>
        <v>76.52000000000001</v>
      </c>
      <c r="O231" s="8" t="s">
        <v>45</v>
      </c>
      <c r="P231" s="19" t="s">
        <v>32</v>
      </c>
      <c r="Q231" s="26"/>
    </row>
    <row r="232" spans="1:17" x14ac:dyDescent="0.15">
      <c r="A232" s="6" t="s">
        <v>612</v>
      </c>
      <c r="B232" s="7">
        <v>1</v>
      </c>
      <c r="C232" s="8" t="s">
        <v>628</v>
      </c>
      <c r="D232" s="8" t="s">
        <v>629</v>
      </c>
      <c r="E232" s="9" t="s">
        <v>630</v>
      </c>
      <c r="F232" s="8" t="s">
        <v>22</v>
      </c>
      <c r="G232" s="9" t="s">
        <v>23</v>
      </c>
      <c r="H232" s="10">
        <v>0</v>
      </c>
      <c r="I232" s="18">
        <v>65.25</v>
      </c>
      <c r="J232" s="18">
        <v>65.25</v>
      </c>
      <c r="K232" s="18">
        <f t="shared" si="69"/>
        <v>19.57</v>
      </c>
      <c r="L232" s="18"/>
      <c r="M232" s="18">
        <f t="shared" si="70"/>
        <v>0</v>
      </c>
      <c r="N232" s="18">
        <f t="shared" si="71"/>
        <v>19.57</v>
      </c>
      <c r="O232" s="8" t="s">
        <v>49</v>
      </c>
      <c r="P232" s="19" t="s">
        <v>32</v>
      </c>
      <c r="Q232" s="26" t="s">
        <v>94</v>
      </c>
    </row>
    <row r="233" spans="1:17" ht="22.5" x14ac:dyDescent="0.15">
      <c r="A233" s="31" t="s">
        <v>0</v>
      </c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3"/>
      <c r="Q233" s="34"/>
    </row>
    <row r="234" spans="1:17" ht="33.75" x14ac:dyDescent="0.15">
      <c r="A234" s="3" t="s">
        <v>1</v>
      </c>
      <c r="B234" s="4" t="s">
        <v>2</v>
      </c>
      <c r="C234" s="4" t="s">
        <v>3</v>
      </c>
      <c r="D234" s="5" t="s">
        <v>4</v>
      </c>
      <c r="E234" s="3" t="s">
        <v>5</v>
      </c>
      <c r="F234" s="5" t="s">
        <v>6</v>
      </c>
      <c r="G234" s="5" t="s">
        <v>7</v>
      </c>
      <c r="H234" s="4" t="s">
        <v>8</v>
      </c>
      <c r="I234" s="4" t="s">
        <v>9</v>
      </c>
      <c r="J234" s="4" t="s">
        <v>10</v>
      </c>
      <c r="K234" s="16" t="s">
        <v>11</v>
      </c>
      <c r="L234" s="4" t="s">
        <v>12</v>
      </c>
      <c r="M234" s="16" t="s">
        <v>13</v>
      </c>
      <c r="N234" s="4" t="s">
        <v>14</v>
      </c>
      <c r="O234" s="5" t="s">
        <v>15</v>
      </c>
      <c r="P234" s="20" t="s">
        <v>16</v>
      </c>
      <c r="Q234" s="23" t="s">
        <v>17</v>
      </c>
    </row>
    <row r="235" spans="1:17" x14ac:dyDescent="0.15">
      <c r="A235" s="6" t="s">
        <v>631</v>
      </c>
      <c r="B235" s="7">
        <v>1</v>
      </c>
      <c r="C235" s="8" t="s">
        <v>632</v>
      </c>
      <c r="D235" s="8" t="s">
        <v>633</v>
      </c>
      <c r="E235" s="9" t="s">
        <v>634</v>
      </c>
      <c r="F235" s="8" t="s">
        <v>22</v>
      </c>
      <c r="G235" s="9" t="s">
        <v>23</v>
      </c>
      <c r="H235" s="10">
        <v>0</v>
      </c>
      <c r="I235" s="18">
        <v>70.25</v>
      </c>
      <c r="J235" s="18">
        <v>70.25</v>
      </c>
      <c r="K235" s="18">
        <f t="shared" ref="K235:K240" si="72">TRUNC(J235*0.3,2)</f>
        <v>21.07</v>
      </c>
      <c r="L235" s="18">
        <v>85.4</v>
      </c>
      <c r="M235" s="18">
        <f t="shared" ref="M235:M240" si="73">TRUNC(L235*0.7,2)</f>
        <v>59.78</v>
      </c>
      <c r="N235" s="18">
        <f t="shared" ref="N235:N240" si="74">K235+M235</f>
        <v>80.849999999999994</v>
      </c>
      <c r="O235" s="8" t="s">
        <v>24</v>
      </c>
      <c r="P235" s="19" t="s">
        <v>25</v>
      </c>
      <c r="Q235" s="7" t="s">
        <v>26</v>
      </c>
    </row>
    <row r="236" spans="1:17" x14ac:dyDescent="0.15">
      <c r="A236" s="6" t="s">
        <v>631</v>
      </c>
      <c r="B236" s="7">
        <v>1</v>
      </c>
      <c r="C236" s="8" t="s">
        <v>635</v>
      </c>
      <c r="D236" s="8" t="s">
        <v>636</v>
      </c>
      <c r="E236" s="9" t="s">
        <v>637</v>
      </c>
      <c r="F236" s="8" t="s">
        <v>22</v>
      </c>
      <c r="G236" s="9" t="s">
        <v>23</v>
      </c>
      <c r="H236" s="10">
        <v>0</v>
      </c>
      <c r="I236" s="18">
        <v>72.55</v>
      </c>
      <c r="J236" s="18">
        <v>72.55</v>
      </c>
      <c r="K236" s="18">
        <f t="shared" si="72"/>
        <v>21.76</v>
      </c>
      <c r="L236" s="18">
        <v>83.2</v>
      </c>
      <c r="M236" s="18">
        <f t="shared" si="73"/>
        <v>58.24</v>
      </c>
      <c r="N236" s="18">
        <f t="shared" si="74"/>
        <v>80</v>
      </c>
      <c r="O236" s="8" t="s">
        <v>31</v>
      </c>
      <c r="P236" s="19" t="s">
        <v>32</v>
      </c>
      <c r="Q236" s="26"/>
    </row>
    <row r="237" spans="1:17" x14ac:dyDescent="0.15">
      <c r="A237" s="6" t="s">
        <v>631</v>
      </c>
      <c r="B237" s="7">
        <v>1</v>
      </c>
      <c r="C237" s="8" t="s">
        <v>638</v>
      </c>
      <c r="D237" s="8" t="s">
        <v>639</v>
      </c>
      <c r="E237" s="9" t="s">
        <v>640</v>
      </c>
      <c r="F237" s="8" t="s">
        <v>22</v>
      </c>
      <c r="G237" s="9" t="s">
        <v>23</v>
      </c>
      <c r="H237" s="10">
        <v>0</v>
      </c>
      <c r="I237" s="18">
        <v>66.650000000000006</v>
      </c>
      <c r="J237" s="18">
        <v>66.650000000000006</v>
      </c>
      <c r="K237" s="18">
        <f t="shared" si="72"/>
        <v>19.989999999999998</v>
      </c>
      <c r="L237" s="18">
        <v>83.4</v>
      </c>
      <c r="M237" s="18">
        <f t="shared" si="73"/>
        <v>58.38</v>
      </c>
      <c r="N237" s="18">
        <f t="shared" si="74"/>
        <v>78.37</v>
      </c>
      <c r="O237" s="8" t="s">
        <v>36</v>
      </c>
      <c r="P237" s="19" t="s">
        <v>32</v>
      </c>
      <c r="Q237" s="26"/>
    </row>
    <row r="238" spans="1:17" x14ac:dyDescent="0.15">
      <c r="A238" s="6" t="s">
        <v>631</v>
      </c>
      <c r="B238" s="7">
        <v>1</v>
      </c>
      <c r="C238" s="8" t="s">
        <v>641</v>
      </c>
      <c r="D238" s="8" t="s">
        <v>642</v>
      </c>
      <c r="E238" s="9" t="s">
        <v>643</v>
      </c>
      <c r="F238" s="8" t="s">
        <v>22</v>
      </c>
      <c r="G238" s="9" t="s">
        <v>23</v>
      </c>
      <c r="H238" s="10">
        <v>0</v>
      </c>
      <c r="I238" s="18">
        <v>66.2</v>
      </c>
      <c r="J238" s="18">
        <v>66.2</v>
      </c>
      <c r="K238" s="18">
        <f t="shared" si="72"/>
        <v>19.86</v>
      </c>
      <c r="L238" s="18">
        <v>80.8</v>
      </c>
      <c r="M238" s="18">
        <f t="shared" si="73"/>
        <v>56.56</v>
      </c>
      <c r="N238" s="18">
        <f t="shared" si="74"/>
        <v>76.42</v>
      </c>
      <c r="O238" s="8" t="s">
        <v>41</v>
      </c>
      <c r="P238" s="19" t="s">
        <v>32</v>
      </c>
      <c r="Q238" s="26"/>
    </row>
    <row r="239" spans="1:17" x14ac:dyDescent="0.15">
      <c r="A239" s="6" t="s">
        <v>631</v>
      </c>
      <c r="B239" s="7">
        <v>1</v>
      </c>
      <c r="C239" s="8" t="s">
        <v>644</v>
      </c>
      <c r="D239" s="8" t="s">
        <v>645</v>
      </c>
      <c r="E239" s="9" t="s">
        <v>646</v>
      </c>
      <c r="F239" s="8" t="s">
        <v>22</v>
      </c>
      <c r="G239" s="9" t="s">
        <v>40</v>
      </c>
      <c r="H239" s="10">
        <v>2.5</v>
      </c>
      <c r="I239" s="18">
        <v>63.5</v>
      </c>
      <c r="J239" s="18">
        <v>66</v>
      </c>
      <c r="K239" s="18">
        <f t="shared" si="72"/>
        <v>19.8</v>
      </c>
      <c r="L239" s="18">
        <v>80.400000000000006</v>
      </c>
      <c r="M239" s="18">
        <f t="shared" si="73"/>
        <v>56.28</v>
      </c>
      <c r="N239" s="18">
        <f t="shared" si="74"/>
        <v>76.08</v>
      </c>
      <c r="O239" s="8" t="s">
        <v>45</v>
      </c>
      <c r="P239" s="19" t="s">
        <v>32</v>
      </c>
      <c r="Q239" s="26"/>
    </row>
    <row r="240" spans="1:17" x14ac:dyDescent="0.15">
      <c r="A240" s="6" t="s">
        <v>631</v>
      </c>
      <c r="B240" s="7">
        <v>1</v>
      </c>
      <c r="C240" s="8" t="s">
        <v>647</v>
      </c>
      <c r="D240" s="8" t="s">
        <v>648</v>
      </c>
      <c r="E240" s="9" t="s">
        <v>649</v>
      </c>
      <c r="F240" s="8" t="s">
        <v>22</v>
      </c>
      <c r="G240" s="9" t="s">
        <v>40</v>
      </c>
      <c r="H240" s="10">
        <v>2.5</v>
      </c>
      <c r="I240" s="18">
        <v>65.099999999999994</v>
      </c>
      <c r="J240" s="18">
        <v>67.599999999999994</v>
      </c>
      <c r="K240" s="18">
        <f t="shared" si="72"/>
        <v>20.28</v>
      </c>
      <c r="L240" s="18"/>
      <c r="M240" s="18">
        <f t="shared" si="73"/>
        <v>0</v>
      </c>
      <c r="N240" s="18">
        <f t="shared" si="74"/>
        <v>20.28</v>
      </c>
      <c r="O240" s="8" t="s">
        <v>49</v>
      </c>
      <c r="P240" s="19" t="s">
        <v>32</v>
      </c>
      <c r="Q240" s="26" t="s">
        <v>50</v>
      </c>
    </row>
    <row r="241" spans="1:17" ht="33.75" x14ac:dyDescent="0.15">
      <c r="A241" s="3" t="s">
        <v>1</v>
      </c>
      <c r="B241" s="4" t="s">
        <v>2</v>
      </c>
      <c r="C241" s="4" t="s">
        <v>3</v>
      </c>
      <c r="D241" s="5" t="s">
        <v>4</v>
      </c>
      <c r="E241" s="3" t="s">
        <v>5</v>
      </c>
      <c r="F241" s="5" t="s">
        <v>6</v>
      </c>
      <c r="G241" s="5" t="s">
        <v>7</v>
      </c>
      <c r="H241" s="4" t="s">
        <v>8</v>
      </c>
      <c r="I241" s="4" t="s">
        <v>9</v>
      </c>
      <c r="J241" s="4" t="s">
        <v>10</v>
      </c>
      <c r="K241" s="16" t="s">
        <v>11</v>
      </c>
      <c r="L241" s="4" t="s">
        <v>12</v>
      </c>
      <c r="M241" s="16" t="s">
        <v>13</v>
      </c>
      <c r="N241" s="4" t="s">
        <v>14</v>
      </c>
      <c r="O241" s="5" t="s">
        <v>15</v>
      </c>
      <c r="P241" s="20" t="s">
        <v>16</v>
      </c>
      <c r="Q241" s="23" t="s">
        <v>17</v>
      </c>
    </row>
    <row r="242" spans="1:17" x14ac:dyDescent="0.15">
      <c r="A242" s="6" t="s">
        <v>650</v>
      </c>
      <c r="B242" s="7">
        <v>1</v>
      </c>
      <c r="C242" s="8" t="s">
        <v>651</v>
      </c>
      <c r="D242" s="8" t="s">
        <v>652</v>
      </c>
      <c r="E242" s="9" t="s">
        <v>653</v>
      </c>
      <c r="F242" s="8" t="s">
        <v>22</v>
      </c>
      <c r="G242" s="9" t="s">
        <v>23</v>
      </c>
      <c r="H242" s="10">
        <v>0</v>
      </c>
      <c r="I242" s="18">
        <v>74.400000000000006</v>
      </c>
      <c r="J242" s="18">
        <v>74.400000000000006</v>
      </c>
      <c r="K242" s="18">
        <f t="shared" ref="K242:K247" si="75">TRUNC(J242*0.3,2)</f>
        <v>22.32</v>
      </c>
      <c r="L242" s="18">
        <v>87.8</v>
      </c>
      <c r="M242" s="18">
        <f t="shared" ref="M242:M247" si="76">TRUNC(L242*0.7,2)</f>
        <v>61.46</v>
      </c>
      <c r="N242" s="18">
        <f t="shared" ref="N242:N247" si="77">K242+M242</f>
        <v>83.78</v>
      </c>
      <c r="O242" s="8" t="s">
        <v>24</v>
      </c>
      <c r="P242" s="19" t="s">
        <v>25</v>
      </c>
      <c r="Q242" s="7" t="s">
        <v>26</v>
      </c>
    </row>
    <row r="243" spans="1:17" x14ac:dyDescent="0.15">
      <c r="A243" s="6" t="s">
        <v>650</v>
      </c>
      <c r="B243" s="7">
        <v>1</v>
      </c>
      <c r="C243" s="8" t="s">
        <v>654</v>
      </c>
      <c r="D243" s="8" t="s">
        <v>655</v>
      </c>
      <c r="E243" s="9" t="s">
        <v>656</v>
      </c>
      <c r="F243" s="8" t="s">
        <v>22</v>
      </c>
      <c r="G243" s="9" t="s">
        <v>23</v>
      </c>
      <c r="H243" s="10">
        <v>0</v>
      </c>
      <c r="I243" s="18">
        <v>79.849999999999994</v>
      </c>
      <c r="J243" s="18">
        <v>79.849999999999994</v>
      </c>
      <c r="K243" s="18">
        <f t="shared" si="75"/>
        <v>23.95</v>
      </c>
      <c r="L243" s="18">
        <v>81.599999999999994</v>
      </c>
      <c r="M243" s="18">
        <f t="shared" si="76"/>
        <v>57.12</v>
      </c>
      <c r="N243" s="18">
        <f t="shared" si="77"/>
        <v>81.069999999999993</v>
      </c>
      <c r="O243" s="8" t="s">
        <v>31</v>
      </c>
      <c r="P243" s="19" t="s">
        <v>32</v>
      </c>
      <c r="Q243" s="26"/>
    </row>
    <row r="244" spans="1:17" x14ac:dyDescent="0.15">
      <c r="A244" s="6" t="s">
        <v>650</v>
      </c>
      <c r="B244" s="7">
        <v>1</v>
      </c>
      <c r="C244" s="8" t="s">
        <v>657</v>
      </c>
      <c r="D244" s="8" t="s">
        <v>658</v>
      </c>
      <c r="E244" s="9" t="s">
        <v>659</v>
      </c>
      <c r="F244" s="8" t="s">
        <v>22</v>
      </c>
      <c r="G244" s="9" t="s">
        <v>23</v>
      </c>
      <c r="H244" s="10">
        <v>0</v>
      </c>
      <c r="I244" s="18">
        <v>73.650000000000006</v>
      </c>
      <c r="J244" s="18">
        <v>73.650000000000006</v>
      </c>
      <c r="K244" s="18">
        <f t="shared" si="75"/>
        <v>22.09</v>
      </c>
      <c r="L244" s="18">
        <v>84.2</v>
      </c>
      <c r="M244" s="18">
        <f t="shared" si="76"/>
        <v>58.94</v>
      </c>
      <c r="N244" s="18">
        <f t="shared" si="77"/>
        <v>81.03</v>
      </c>
      <c r="O244" s="8" t="s">
        <v>36</v>
      </c>
      <c r="P244" s="19" t="s">
        <v>32</v>
      </c>
      <c r="Q244" s="26"/>
    </row>
    <row r="245" spans="1:17" x14ac:dyDescent="0.15">
      <c r="A245" s="6" t="s">
        <v>650</v>
      </c>
      <c r="B245" s="7">
        <v>1</v>
      </c>
      <c r="C245" s="8" t="s">
        <v>660</v>
      </c>
      <c r="D245" s="8" t="s">
        <v>661</v>
      </c>
      <c r="E245" s="9" t="s">
        <v>662</v>
      </c>
      <c r="F245" s="8" t="s">
        <v>22</v>
      </c>
      <c r="G245" s="9" t="s">
        <v>40</v>
      </c>
      <c r="H245" s="10">
        <v>2.5</v>
      </c>
      <c r="I245" s="18">
        <v>74.400000000000006</v>
      </c>
      <c r="J245" s="18">
        <v>76.900000000000006</v>
      </c>
      <c r="K245" s="18">
        <f t="shared" si="75"/>
        <v>23.07</v>
      </c>
      <c r="L245" s="18">
        <v>81.8</v>
      </c>
      <c r="M245" s="18">
        <f t="shared" si="76"/>
        <v>57.26</v>
      </c>
      <c r="N245" s="18">
        <f t="shared" si="77"/>
        <v>80.33</v>
      </c>
      <c r="O245" s="8" t="s">
        <v>41</v>
      </c>
      <c r="P245" s="19" t="s">
        <v>32</v>
      </c>
      <c r="Q245" s="26"/>
    </row>
    <row r="246" spans="1:17" x14ac:dyDescent="0.15">
      <c r="A246" s="6" t="s">
        <v>650</v>
      </c>
      <c r="B246" s="7">
        <v>1</v>
      </c>
      <c r="C246" s="8" t="s">
        <v>663</v>
      </c>
      <c r="D246" s="8" t="s">
        <v>664</v>
      </c>
      <c r="E246" s="9" t="s">
        <v>665</v>
      </c>
      <c r="F246" s="8" t="s">
        <v>22</v>
      </c>
      <c r="G246" s="9" t="s">
        <v>23</v>
      </c>
      <c r="H246" s="10">
        <v>0</v>
      </c>
      <c r="I246" s="18">
        <v>73.05</v>
      </c>
      <c r="J246" s="18">
        <v>73.05</v>
      </c>
      <c r="K246" s="18">
        <f t="shared" si="75"/>
        <v>21.91</v>
      </c>
      <c r="L246" s="18">
        <v>82.6</v>
      </c>
      <c r="M246" s="18">
        <f t="shared" si="76"/>
        <v>57.82</v>
      </c>
      <c r="N246" s="18">
        <f t="shared" si="77"/>
        <v>79.73</v>
      </c>
      <c r="O246" s="8" t="s">
        <v>45</v>
      </c>
      <c r="P246" s="19" t="s">
        <v>32</v>
      </c>
      <c r="Q246" s="26"/>
    </row>
    <row r="247" spans="1:17" x14ac:dyDescent="0.15">
      <c r="A247" s="6" t="s">
        <v>650</v>
      </c>
      <c r="B247" s="7">
        <v>1</v>
      </c>
      <c r="C247" s="8" t="s">
        <v>666</v>
      </c>
      <c r="D247" s="8" t="s">
        <v>667</v>
      </c>
      <c r="E247" s="9" t="s">
        <v>668</v>
      </c>
      <c r="F247" s="8" t="s">
        <v>22</v>
      </c>
      <c r="G247" s="9" t="s">
        <v>23</v>
      </c>
      <c r="H247" s="10">
        <v>0</v>
      </c>
      <c r="I247" s="18">
        <v>72.5</v>
      </c>
      <c r="J247" s="18">
        <v>72.5</v>
      </c>
      <c r="K247" s="18">
        <f t="shared" si="75"/>
        <v>21.75</v>
      </c>
      <c r="L247" s="18">
        <v>76.2</v>
      </c>
      <c r="M247" s="18">
        <f t="shared" si="76"/>
        <v>53.34</v>
      </c>
      <c r="N247" s="18">
        <f t="shared" si="77"/>
        <v>75.09</v>
      </c>
      <c r="O247" s="8" t="s">
        <v>49</v>
      </c>
      <c r="P247" s="19" t="s">
        <v>32</v>
      </c>
      <c r="Q247" s="26"/>
    </row>
    <row r="248" spans="1:17" ht="22.5" x14ac:dyDescent="0.15">
      <c r="A248" s="31" t="s">
        <v>0</v>
      </c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3"/>
      <c r="Q248" s="34"/>
    </row>
    <row r="249" spans="1:17" ht="33.75" x14ac:dyDescent="0.15">
      <c r="A249" s="3" t="s">
        <v>1</v>
      </c>
      <c r="B249" s="4" t="s">
        <v>2</v>
      </c>
      <c r="C249" s="4" t="s">
        <v>3</v>
      </c>
      <c r="D249" s="5" t="s">
        <v>4</v>
      </c>
      <c r="E249" s="3" t="s">
        <v>5</v>
      </c>
      <c r="F249" s="5" t="s">
        <v>6</v>
      </c>
      <c r="G249" s="5" t="s">
        <v>7</v>
      </c>
      <c r="H249" s="4" t="s">
        <v>8</v>
      </c>
      <c r="I249" s="4" t="s">
        <v>9</v>
      </c>
      <c r="J249" s="4" t="s">
        <v>10</v>
      </c>
      <c r="K249" s="16" t="s">
        <v>11</v>
      </c>
      <c r="L249" s="4" t="s">
        <v>12</v>
      </c>
      <c r="M249" s="16" t="s">
        <v>13</v>
      </c>
      <c r="N249" s="4" t="s">
        <v>14</v>
      </c>
      <c r="O249" s="5" t="s">
        <v>15</v>
      </c>
      <c r="P249" s="20" t="s">
        <v>16</v>
      </c>
      <c r="Q249" s="23" t="s">
        <v>17</v>
      </c>
    </row>
    <row r="250" spans="1:17" x14ac:dyDescent="0.15">
      <c r="A250" s="6" t="s">
        <v>669</v>
      </c>
      <c r="B250" s="7">
        <v>1</v>
      </c>
      <c r="C250" s="8" t="s">
        <v>670</v>
      </c>
      <c r="D250" s="8" t="s">
        <v>671</v>
      </c>
      <c r="E250" s="9" t="s">
        <v>672</v>
      </c>
      <c r="F250" s="8" t="s">
        <v>22</v>
      </c>
      <c r="G250" s="9" t="s">
        <v>40</v>
      </c>
      <c r="H250" s="10">
        <v>2.5</v>
      </c>
      <c r="I250" s="18">
        <v>71.75</v>
      </c>
      <c r="J250" s="18">
        <v>74.25</v>
      </c>
      <c r="K250" s="18">
        <f t="shared" ref="K250:K255" si="78">TRUNC(J250*0.3,2)</f>
        <v>22.27</v>
      </c>
      <c r="L250" s="18">
        <v>90.8</v>
      </c>
      <c r="M250" s="18">
        <f t="shared" ref="M250:M255" si="79">TRUNC(L250*0.7,2)</f>
        <v>63.56</v>
      </c>
      <c r="N250" s="18">
        <f t="shared" ref="N250:N255" si="80">K250+M250</f>
        <v>85.83</v>
      </c>
      <c r="O250" s="8" t="s">
        <v>24</v>
      </c>
      <c r="P250" s="19" t="s">
        <v>25</v>
      </c>
      <c r="Q250" s="7" t="s">
        <v>26</v>
      </c>
    </row>
    <row r="251" spans="1:17" x14ac:dyDescent="0.15">
      <c r="A251" s="6" t="s">
        <v>669</v>
      </c>
      <c r="B251" s="7">
        <v>1</v>
      </c>
      <c r="C251" s="8" t="s">
        <v>673</v>
      </c>
      <c r="D251" s="8" t="s">
        <v>674</v>
      </c>
      <c r="E251" s="9" t="s">
        <v>675</v>
      </c>
      <c r="F251" s="8" t="s">
        <v>22</v>
      </c>
      <c r="G251" s="9" t="s">
        <v>40</v>
      </c>
      <c r="H251" s="10">
        <v>2.5</v>
      </c>
      <c r="I251" s="18">
        <v>73.75</v>
      </c>
      <c r="J251" s="18">
        <v>76.25</v>
      </c>
      <c r="K251" s="18">
        <f t="shared" si="78"/>
        <v>22.87</v>
      </c>
      <c r="L251" s="18">
        <v>85.8</v>
      </c>
      <c r="M251" s="18">
        <f t="shared" si="79"/>
        <v>60.06</v>
      </c>
      <c r="N251" s="18">
        <f t="shared" si="80"/>
        <v>82.93</v>
      </c>
      <c r="O251" s="8" t="s">
        <v>31</v>
      </c>
      <c r="P251" s="19" t="s">
        <v>32</v>
      </c>
      <c r="Q251" s="26"/>
    </row>
    <row r="252" spans="1:17" x14ac:dyDescent="0.15">
      <c r="A252" s="6" t="s">
        <v>669</v>
      </c>
      <c r="B252" s="7">
        <v>1</v>
      </c>
      <c r="C252" s="8" t="s">
        <v>676</v>
      </c>
      <c r="D252" s="8" t="s">
        <v>677</v>
      </c>
      <c r="E252" s="9" t="s">
        <v>678</v>
      </c>
      <c r="F252" s="8" t="s">
        <v>22</v>
      </c>
      <c r="G252" s="9" t="s">
        <v>40</v>
      </c>
      <c r="H252" s="10">
        <v>2.5</v>
      </c>
      <c r="I252" s="18">
        <v>74.400000000000006</v>
      </c>
      <c r="J252" s="18">
        <v>76.900000000000006</v>
      </c>
      <c r="K252" s="18">
        <f t="shared" si="78"/>
        <v>23.07</v>
      </c>
      <c r="L252" s="18">
        <v>83.8</v>
      </c>
      <c r="M252" s="18">
        <f t="shared" si="79"/>
        <v>58.66</v>
      </c>
      <c r="N252" s="18">
        <f t="shared" si="80"/>
        <v>81.72999999999999</v>
      </c>
      <c r="O252" s="8" t="s">
        <v>36</v>
      </c>
      <c r="P252" s="19" t="s">
        <v>32</v>
      </c>
      <c r="Q252" s="26"/>
    </row>
    <row r="253" spans="1:17" x14ac:dyDescent="0.15">
      <c r="A253" s="6" t="s">
        <v>669</v>
      </c>
      <c r="B253" s="7">
        <v>1</v>
      </c>
      <c r="C253" s="8" t="s">
        <v>679</v>
      </c>
      <c r="D253" s="8" t="s">
        <v>680</v>
      </c>
      <c r="E253" s="9" t="s">
        <v>681</v>
      </c>
      <c r="F253" s="8" t="s">
        <v>22</v>
      </c>
      <c r="G253" s="9" t="s">
        <v>40</v>
      </c>
      <c r="H253" s="10">
        <v>2.5</v>
      </c>
      <c r="I253" s="18">
        <v>62.75</v>
      </c>
      <c r="J253" s="18">
        <v>65.25</v>
      </c>
      <c r="K253" s="18">
        <f t="shared" si="78"/>
        <v>19.57</v>
      </c>
      <c r="L253" s="18">
        <v>81.400000000000006</v>
      </c>
      <c r="M253" s="18">
        <f t="shared" si="79"/>
        <v>56.98</v>
      </c>
      <c r="N253" s="18">
        <f t="shared" si="80"/>
        <v>76.55</v>
      </c>
      <c r="O253" s="8" t="s">
        <v>41</v>
      </c>
      <c r="P253" s="19" t="s">
        <v>32</v>
      </c>
      <c r="Q253" s="26"/>
    </row>
    <row r="254" spans="1:17" x14ac:dyDescent="0.15">
      <c r="A254" s="6" t="s">
        <v>669</v>
      </c>
      <c r="B254" s="7">
        <v>1</v>
      </c>
      <c r="C254" s="8" t="s">
        <v>682</v>
      </c>
      <c r="D254" s="8" t="s">
        <v>683</v>
      </c>
      <c r="E254" s="9" t="s">
        <v>684</v>
      </c>
      <c r="F254" s="8" t="s">
        <v>22</v>
      </c>
      <c r="G254" s="9" t="s">
        <v>23</v>
      </c>
      <c r="H254" s="10">
        <v>0</v>
      </c>
      <c r="I254" s="18">
        <v>64.3</v>
      </c>
      <c r="J254" s="18">
        <v>64.3</v>
      </c>
      <c r="K254" s="18">
        <f t="shared" si="78"/>
        <v>19.29</v>
      </c>
      <c r="L254" s="18">
        <v>79.8</v>
      </c>
      <c r="M254" s="18">
        <f t="shared" si="79"/>
        <v>55.86</v>
      </c>
      <c r="N254" s="18">
        <f t="shared" si="80"/>
        <v>75.150000000000006</v>
      </c>
      <c r="O254" s="8" t="s">
        <v>45</v>
      </c>
      <c r="P254" s="19" t="s">
        <v>32</v>
      </c>
      <c r="Q254" s="26"/>
    </row>
    <row r="255" spans="1:17" x14ac:dyDescent="0.15">
      <c r="A255" s="6" t="s">
        <v>669</v>
      </c>
      <c r="B255" s="7">
        <v>1</v>
      </c>
      <c r="C255" s="8" t="s">
        <v>685</v>
      </c>
      <c r="D255" s="8" t="s">
        <v>686</v>
      </c>
      <c r="E255" s="9" t="s">
        <v>687</v>
      </c>
      <c r="F255" s="8" t="s">
        <v>22</v>
      </c>
      <c r="G255" s="9" t="s">
        <v>40</v>
      </c>
      <c r="H255" s="10">
        <v>2.5</v>
      </c>
      <c r="I255" s="18">
        <v>69.900000000000006</v>
      </c>
      <c r="J255" s="18">
        <v>72.400000000000006</v>
      </c>
      <c r="K255" s="18">
        <f t="shared" si="78"/>
        <v>21.72</v>
      </c>
      <c r="L255" s="18"/>
      <c r="M255" s="18">
        <f t="shared" si="79"/>
        <v>0</v>
      </c>
      <c r="N255" s="18">
        <f t="shared" si="80"/>
        <v>21.72</v>
      </c>
      <c r="O255" s="8" t="s">
        <v>49</v>
      </c>
      <c r="P255" s="19" t="s">
        <v>32</v>
      </c>
      <c r="Q255" s="26" t="s">
        <v>94</v>
      </c>
    </row>
    <row r="256" spans="1:17" ht="33.75" x14ac:dyDescent="0.15">
      <c r="A256" s="3" t="s">
        <v>1</v>
      </c>
      <c r="B256" s="4" t="s">
        <v>2</v>
      </c>
      <c r="C256" s="4" t="s">
        <v>3</v>
      </c>
      <c r="D256" s="5" t="s">
        <v>4</v>
      </c>
      <c r="E256" s="3" t="s">
        <v>5</v>
      </c>
      <c r="F256" s="5" t="s">
        <v>6</v>
      </c>
      <c r="G256" s="5" t="s">
        <v>7</v>
      </c>
      <c r="H256" s="4" t="s">
        <v>8</v>
      </c>
      <c r="I256" s="4" t="s">
        <v>9</v>
      </c>
      <c r="J256" s="4" t="s">
        <v>10</v>
      </c>
      <c r="K256" s="16" t="s">
        <v>11</v>
      </c>
      <c r="L256" s="4" t="s">
        <v>12</v>
      </c>
      <c r="M256" s="16" t="s">
        <v>13</v>
      </c>
      <c r="N256" s="4" t="s">
        <v>14</v>
      </c>
      <c r="O256" s="5" t="s">
        <v>15</v>
      </c>
      <c r="P256" s="20" t="s">
        <v>16</v>
      </c>
      <c r="Q256" s="23" t="s">
        <v>17</v>
      </c>
    </row>
    <row r="257" spans="1:17" x14ac:dyDescent="0.15">
      <c r="A257" s="6" t="s">
        <v>688</v>
      </c>
      <c r="B257" s="7">
        <v>1</v>
      </c>
      <c r="C257" s="8" t="s">
        <v>689</v>
      </c>
      <c r="D257" s="8" t="s">
        <v>690</v>
      </c>
      <c r="E257" s="9" t="s">
        <v>691</v>
      </c>
      <c r="F257" s="8" t="s">
        <v>22</v>
      </c>
      <c r="G257" s="9" t="s">
        <v>23</v>
      </c>
      <c r="H257" s="10">
        <v>0</v>
      </c>
      <c r="I257" s="18">
        <v>80.7</v>
      </c>
      <c r="J257" s="18">
        <v>80.7</v>
      </c>
      <c r="K257" s="18">
        <f t="shared" ref="K257:K262" si="81">TRUNC(J257*0.3,2)</f>
        <v>24.21</v>
      </c>
      <c r="L257" s="18">
        <v>83.2</v>
      </c>
      <c r="M257" s="18">
        <f t="shared" ref="M257:M262" si="82">TRUNC(L257*0.7,2)</f>
        <v>58.24</v>
      </c>
      <c r="N257" s="18">
        <f t="shared" ref="N257:N262" si="83">K257+M257</f>
        <v>82.45</v>
      </c>
      <c r="O257" s="8" t="s">
        <v>24</v>
      </c>
      <c r="P257" s="19" t="s">
        <v>25</v>
      </c>
      <c r="Q257" s="7" t="s">
        <v>26</v>
      </c>
    </row>
    <row r="258" spans="1:17" x14ac:dyDescent="0.15">
      <c r="A258" s="6" t="s">
        <v>688</v>
      </c>
      <c r="B258" s="7">
        <v>1</v>
      </c>
      <c r="C258" s="8" t="s">
        <v>692</v>
      </c>
      <c r="D258" s="8" t="s">
        <v>693</v>
      </c>
      <c r="E258" s="9" t="s">
        <v>694</v>
      </c>
      <c r="F258" s="8" t="s">
        <v>22</v>
      </c>
      <c r="G258" s="9" t="s">
        <v>23</v>
      </c>
      <c r="H258" s="10">
        <v>0</v>
      </c>
      <c r="I258" s="18">
        <v>78.95</v>
      </c>
      <c r="J258" s="18">
        <v>78.95</v>
      </c>
      <c r="K258" s="18">
        <f t="shared" si="81"/>
        <v>23.68</v>
      </c>
      <c r="L258" s="18">
        <v>83.6</v>
      </c>
      <c r="M258" s="18">
        <f t="shared" si="82"/>
        <v>58.52</v>
      </c>
      <c r="N258" s="18">
        <f t="shared" si="83"/>
        <v>82.2</v>
      </c>
      <c r="O258" s="8" t="s">
        <v>31</v>
      </c>
      <c r="P258" s="19" t="s">
        <v>32</v>
      </c>
      <c r="Q258" s="26"/>
    </row>
    <row r="259" spans="1:17" x14ac:dyDescent="0.15">
      <c r="A259" s="6" t="s">
        <v>688</v>
      </c>
      <c r="B259" s="7">
        <v>1</v>
      </c>
      <c r="C259" s="8" t="s">
        <v>695</v>
      </c>
      <c r="D259" s="8" t="s">
        <v>696</v>
      </c>
      <c r="E259" s="9" t="s">
        <v>697</v>
      </c>
      <c r="F259" s="8" t="s">
        <v>22</v>
      </c>
      <c r="G259" s="9" t="s">
        <v>23</v>
      </c>
      <c r="H259" s="10">
        <v>0</v>
      </c>
      <c r="I259" s="18">
        <v>74.2</v>
      </c>
      <c r="J259" s="18">
        <v>74.2</v>
      </c>
      <c r="K259" s="18">
        <f t="shared" si="81"/>
        <v>22.26</v>
      </c>
      <c r="L259" s="18">
        <v>83.8</v>
      </c>
      <c r="M259" s="18">
        <f t="shared" si="82"/>
        <v>58.66</v>
      </c>
      <c r="N259" s="18">
        <f t="shared" si="83"/>
        <v>80.92</v>
      </c>
      <c r="O259" s="8" t="s">
        <v>36</v>
      </c>
      <c r="P259" s="19" t="s">
        <v>32</v>
      </c>
      <c r="Q259" s="26"/>
    </row>
    <row r="260" spans="1:17" x14ac:dyDescent="0.15">
      <c r="A260" s="6" t="s">
        <v>688</v>
      </c>
      <c r="B260" s="7">
        <v>1</v>
      </c>
      <c r="C260" s="8" t="s">
        <v>698</v>
      </c>
      <c r="D260" s="8" t="s">
        <v>699</v>
      </c>
      <c r="E260" s="9" t="s">
        <v>700</v>
      </c>
      <c r="F260" s="8" t="s">
        <v>22</v>
      </c>
      <c r="G260" s="9" t="s">
        <v>23</v>
      </c>
      <c r="H260" s="10">
        <v>0</v>
      </c>
      <c r="I260" s="18">
        <v>71.25</v>
      </c>
      <c r="J260" s="18">
        <v>71.25</v>
      </c>
      <c r="K260" s="18">
        <f t="shared" si="81"/>
        <v>21.37</v>
      </c>
      <c r="L260" s="18">
        <v>84.2</v>
      </c>
      <c r="M260" s="18">
        <f t="shared" si="82"/>
        <v>58.94</v>
      </c>
      <c r="N260" s="18">
        <f t="shared" si="83"/>
        <v>80.31</v>
      </c>
      <c r="O260" s="8" t="s">
        <v>41</v>
      </c>
      <c r="P260" s="19" t="s">
        <v>32</v>
      </c>
      <c r="Q260" s="26"/>
    </row>
    <row r="261" spans="1:17" x14ac:dyDescent="0.15">
      <c r="A261" s="6" t="s">
        <v>688</v>
      </c>
      <c r="B261" s="7">
        <v>1</v>
      </c>
      <c r="C261" s="8" t="s">
        <v>701</v>
      </c>
      <c r="D261" s="8" t="s">
        <v>702</v>
      </c>
      <c r="E261" s="9" t="s">
        <v>703</v>
      </c>
      <c r="F261" s="8" t="s">
        <v>22</v>
      </c>
      <c r="G261" s="9" t="s">
        <v>23</v>
      </c>
      <c r="H261" s="10">
        <v>0</v>
      </c>
      <c r="I261" s="18">
        <v>71.25</v>
      </c>
      <c r="J261" s="18">
        <v>71.25</v>
      </c>
      <c r="K261" s="18">
        <f t="shared" si="81"/>
        <v>21.37</v>
      </c>
      <c r="L261" s="18">
        <v>81.2</v>
      </c>
      <c r="M261" s="18">
        <f t="shared" si="82"/>
        <v>56.84</v>
      </c>
      <c r="N261" s="18">
        <f t="shared" si="83"/>
        <v>78.210000000000008</v>
      </c>
      <c r="O261" s="8" t="s">
        <v>45</v>
      </c>
      <c r="P261" s="19" t="s">
        <v>32</v>
      </c>
      <c r="Q261" s="26"/>
    </row>
    <row r="262" spans="1:17" x14ac:dyDescent="0.15">
      <c r="A262" s="6" t="s">
        <v>688</v>
      </c>
      <c r="B262" s="7">
        <v>1</v>
      </c>
      <c r="C262" s="8" t="s">
        <v>704</v>
      </c>
      <c r="D262" s="8" t="s">
        <v>705</v>
      </c>
      <c r="E262" s="9" t="s">
        <v>706</v>
      </c>
      <c r="F262" s="8" t="s">
        <v>22</v>
      </c>
      <c r="G262" s="9" t="s">
        <v>23</v>
      </c>
      <c r="H262" s="10">
        <v>0</v>
      </c>
      <c r="I262" s="18">
        <v>74</v>
      </c>
      <c r="J262" s="18">
        <v>74</v>
      </c>
      <c r="K262" s="18">
        <f t="shared" si="81"/>
        <v>22.2</v>
      </c>
      <c r="L262" s="18">
        <v>77.599999999999994</v>
      </c>
      <c r="M262" s="18">
        <f t="shared" si="82"/>
        <v>54.32</v>
      </c>
      <c r="N262" s="18">
        <f t="shared" si="83"/>
        <v>76.52</v>
      </c>
      <c r="O262" s="8" t="s">
        <v>49</v>
      </c>
      <c r="P262" s="19" t="s">
        <v>32</v>
      </c>
      <c r="Q262" s="26"/>
    </row>
    <row r="263" spans="1:17" ht="22.5" x14ac:dyDescent="0.15">
      <c r="A263" s="31" t="s">
        <v>0</v>
      </c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3"/>
      <c r="Q263" s="34"/>
    </row>
    <row r="264" spans="1:17" ht="33.75" x14ac:dyDescent="0.15">
      <c r="A264" s="3" t="s">
        <v>1</v>
      </c>
      <c r="B264" s="4" t="s">
        <v>2</v>
      </c>
      <c r="C264" s="4" t="s">
        <v>3</v>
      </c>
      <c r="D264" s="5" t="s">
        <v>4</v>
      </c>
      <c r="E264" s="3" t="s">
        <v>5</v>
      </c>
      <c r="F264" s="5" t="s">
        <v>6</v>
      </c>
      <c r="G264" s="5" t="s">
        <v>7</v>
      </c>
      <c r="H264" s="4" t="s">
        <v>8</v>
      </c>
      <c r="I264" s="4" t="s">
        <v>9</v>
      </c>
      <c r="J264" s="4" t="s">
        <v>10</v>
      </c>
      <c r="K264" s="16" t="s">
        <v>11</v>
      </c>
      <c r="L264" s="4" t="s">
        <v>12</v>
      </c>
      <c r="M264" s="16" t="s">
        <v>13</v>
      </c>
      <c r="N264" s="4" t="s">
        <v>14</v>
      </c>
      <c r="O264" s="5" t="s">
        <v>15</v>
      </c>
      <c r="P264" s="20" t="s">
        <v>16</v>
      </c>
      <c r="Q264" s="23" t="s">
        <v>17</v>
      </c>
    </row>
    <row r="265" spans="1:17" x14ac:dyDescent="0.15">
      <c r="A265" s="6" t="s">
        <v>707</v>
      </c>
      <c r="B265" s="7">
        <v>1</v>
      </c>
      <c r="C265" s="8" t="s">
        <v>708</v>
      </c>
      <c r="D265" s="8" t="s">
        <v>709</v>
      </c>
      <c r="E265" s="9" t="s">
        <v>710</v>
      </c>
      <c r="F265" s="8" t="s">
        <v>22</v>
      </c>
      <c r="G265" s="9" t="s">
        <v>23</v>
      </c>
      <c r="H265" s="10">
        <v>0</v>
      </c>
      <c r="I265" s="18">
        <v>67.3</v>
      </c>
      <c r="J265" s="18">
        <v>67.3</v>
      </c>
      <c r="K265" s="18">
        <f t="shared" ref="K265:K270" si="84">TRUNC(J265*0.3,2)</f>
        <v>20.190000000000001</v>
      </c>
      <c r="L265" s="18">
        <v>89</v>
      </c>
      <c r="M265" s="18">
        <f t="shared" ref="M265:M270" si="85">TRUNC(L265*0.7,2)</f>
        <v>62.3</v>
      </c>
      <c r="N265" s="18">
        <f t="shared" ref="N265:N270" si="86">K265+M265</f>
        <v>82.49</v>
      </c>
      <c r="O265" s="8" t="s">
        <v>24</v>
      </c>
      <c r="P265" s="19" t="s">
        <v>25</v>
      </c>
      <c r="Q265" s="7" t="s">
        <v>26</v>
      </c>
    </row>
    <row r="266" spans="1:17" x14ac:dyDescent="0.15">
      <c r="A266" s="6" t="s">
        <v>707</v>
      </c>
      <c r="B266" s="7">
        <v>1</v>
      </c>
      <c r="C266" s="8" t="s">
        <v>711</v>
      </c>
      <c r="D266" s="8" t="s">
        <v>712</v>
      </c>
      <c r="E266" s="9" t="s">
        <v>713</v>
      </c>
      <c r="F266" s="8" t="s">
        <v>22</v>
      </c>
      <c r="G266" s="9" t="s">
        <v>40</v>
      </c>
      <c r="H266" s="10">
        <v>2.5</v>
      </c>
      <c r="I266" s="18">
        <v>70.400000000000006</v>
      </c>
      <c r="J266" s="18">
        <v>72.900000000000006</v>
      </c>
      <c r="K266" s="18">
        <f t="shared" si="84"/>
        <v>21.87</v>
      </c>
      <c r="L266" s="18">
        <v>84</v>
      </c>
      <c r="M266" s="18">
        <f t="shared" si="85"/>
        <v>58.8</v>
      </c>
      <c r="N266" s="18">
        <f t="shared" si="86"/>
        <v>80.67</v>
      </c>
      <c r="O266" s="8" t="s">
        <v>31</v>
      </c>
      <c r="P266" s="19" t="s">
        <v>32</v>
      </c>
      <c r="Q266" s="26"/>
    </row>
    <row r="267" spans="1:17" x14ac:dyDescent="0.15">
      <c r="A267" s="6" t="s">
        <v>707</v>
      </c>
      <c r="B267" s="7">
        <v>1</v>
      </c>
      <c r="C267" s="8" t="s">
        <v>714</v>
      </c>
      <c r="D267" s="8" t="s">
        <v>715</v>
      </c>
      <c r="E267" s="9" t="s">
        <v>716</v>
      </c>
      <c r="F267" s="8" t="s">
        <v>22</v>
      </c>
      <c r="G267" s="9" t="s">
        <v>23</v>
      </c>
      <c r="H267" s="10">
        <v>0</v>
      </c>
      <c r="I267" s="18">
        <v>72.95</v>
      </c>
      <c r="J267" s="18">
        <v>72.95</v>
      </c>
      <c r="K267" s="18">
        <f t="shared" si="84"/>
        <v>21.88</v>
      </c>
      <c r="L267" s="18">
        <v>83.4</v>
      </c>
      <c r="M267" s="18">
        <f t="shared" si="85"/>
        <v>58.38</v>
      </c>
      <c r="N267" s="18">
        <f t="shared" si="86"/>
        <v>80.260000000000005</v>
      </c>
      <c r="O267" s="8" t="s">
        <v>36</v>
      </c>
      <c r="P267" s="19" t="s">
        <v>32</v>
      </c>
      <c r="Q267" s="26"/>
    </row>
    <row r="268" spans="1:17" x14ac:dyDescent="0.15">
      <c r="A268" s="6" t="s">
        <v>707</v>
      </c>
      <c r="B268" s="7">
        <v>1</v>
      </c>
      <c r="C268" s="8" t="s">
        <v>717</v>
      </c>
      <c r="D268" s="8" t="s">
        <v>718</v>
      </c>
      <c r="E268" s="9" t="s">
        <v>719</v>
      </c>
      <c r="F268" s="8" t="s">
        <v>22</v>
      </c>
      <c r="G268" s="9" t="s">
        <v>23</v>
      </c>
      <c r="H268" s="10">
        <v>0</v>
      </c>
      <c r="I268" s="18">
        <v>64.150000000000006</v>
      </c>
      <c r="J268" s="18">
        <v>64.150000000000006</v>
      </c>
      <c r="K268" s="18">
        <f t="shared" si="84"/>
        <v>19.239999999999998</v>
      </c>
      <c r="L268" s="18">
        <v>80.599999999999994</v>
      </c>
      <c r="M268" s="18">
        <f t="shared" si="85"/>
        <v>56.42</v>
      </c>
      <c r="N268" s="18">
        <f t="shared" si="86"/>
        <v>75.66</v>
      </c>
      <c r="O268" s="8" t="s">
        <v>41</v>
      </c>
      <c r="P268" s="19" t="s">
        <v>32</v>
      </c>
      <c r="Q268" s="26"/>
    </row>
    <row r="269" spans="1:17" x14ac:dyDescent="0.15">
      <c r="A269" s="6" t="s">
        <v>707</v>
      </c>
      <c r="B269" s="7">
        <v>1</v>
      </c>
      <c r="C269" s="8" t="s">
        <v>720</v>
      </c>
      <c r="D269" s="8" t="s">
        <v>721</v>
      </c>
      <c r="E269" s="9" t="s">
        <v>722</v>
      </c>
      <c r="F269" s="8" t="s">
        <v>22</v>
      </c>
      <c r="G269" s="9" t="s">
        <v>23</v>
      </c>
      <c r="H269" s="10">
        <v>0</v>
      </c>
      <c r="I269" s="18">
        <v>58.05</v>
      </c>
      <c r="J269" s="18">
        <v>58.05</v>
      </c>
      <c r="K269" s="18">
        <f t="shared" si="84"/>
        <v>17.41</v>
      </c>
      <c r="L269" s="18">
        <v>81.8</v>
      </c>
      <c r="M269" s="18">
        <f t="shared" si="85"/>
        <v>57.26</v>
      </c>
      <c r="N269" s="18">
        <f t="shared" si="86"/>
        <v>74.67</v>
      </c>
      <c r="O269" s="8" t="s">
        <v>45</v>
      </c>
      <c r="P269" s="19" t="s">
        <v>32</v>
      </c>
      <c r="Q269" s="26"/>
    </row>
    <row r="270" spans="1:17" x14ac:dyDescent="0.15">
      <c r="A270" s="6" t="s">
        <v>707</v>
      </c>
      <c r="B270" s="7">
        <v>1</v>
      </c>
      <c r="C270" s="8" t="s">
        <v>723</v>
      </c>
      <c r="D270" s="8" t="s">
        <v>724</v>
      </c>
      <c r="E270" s="9" t="s">
        <v>725</v>
      </c>
      <c r="F270" s="8" t="s">
        <v>22</v>
      </c>
      <c r="G270" s="9" t="s">
        <v>40</v>
      </c>
      <c r="H270" s="10">
        <v>2.5</v>
      </c>
      <c r="I270" s="18">
        <v>61.25</v>
      </c>
      <c r="J270" s="18">
        <v>63.75</v>
      </c>
      <c r="K270" s="18">
        <f t="shared" si="84"/>
        <v>19.12</v>
      </c>
      <c r="L270" s="18"/>
      <c r="M270" s="18">
        <f t="shared" si="85"/>
        <v>0</v>
      </c>
      <c r="N270" s="18">
        <f t="shared" si="86"/>
        <v>19.12</v>
      </c>
      <c r="O270" s="8" t="s">
        <v>49</v>
      </c>
      <c r="P270" s="19" t="s">
        <v>32</v>
      </c>
      <c r="Q270" s="26" t="s">
        <v>50</v>
      </c>
    </row>
    <row r="271" spans="1:17" ht="33.75" x14ac:dyDescent="0.15">
      <c r="A271" s="3" t="s">
        <v>1</v>
      </c>
      <c r="B271" s="4" t="s">
        <v>2</v>
      </c>
      <c r="C271" s="4" t="s">
        <v>3</v>
      </c>
      <c r="D271" s="5" t="s">
        <v>4</v>
      </c>
      <c r="E271" s="3" t="s">
        <v>5</v>
      </c>
      <c r="F271" s="5" t="s">
        <v>6</v>
      </c>
      <c r="G271" s="5" t="s">
        <v>7</v>
      </c>
      <c r="H271" s="4" t="s">
        <v>8</v>
      </c>
      <c r="I271" s="4" t="s">
        <v>9</v>
      </c>
      <c r="J271" s="4" t="s">
        <v>10</v>
      </c>
      <c r="K271" s="16" t="s">
        <v>11</v>
      </c>
      <c r="L271" s="4" t="s">
        <v>12</v>
      </c>
      <c r="M271" s="16" t="s">
        <v>13</v>
      </c>
      <c r="N271" s="4" t="s">
        <v>14</v>
      </c>
      <c r="O271" s="5" t="s">
        <v>15</v>
      </c>
      <c r="P271" s="20" t="s">
        <v>16</v>
      </c>
      <c r="Q271" s="23" t="s">
        <v>17</v>
      </c>
    </row>
    <row r="272" spans="1:17" x14ac:dyDescent="0.15">
      <c r="A272" s="6" t="s">
        <v>726</v>
      </c>
      <c r="B272" s="7">
        <v>1</v>
      </c>
      <c r="C272" s="8" t="s">
        <v>727</v>
      </c>
      <c r="D272" s="8" t="s">
        <v>728</v>
      </c>
      <c r="E272" s="9" t="s">
        <v>729</v>
      </c>
      <c r="F272" s="8" t="s">
        <v>22</v>
      </c>
      <c r="G272" s="9" t="s">
        <v>68</v>
      </c>
      <c r="H272" s="10">
        <v>2.5</v>
      </c>
      <c r="I272" s="18">
        <v>68.25</v>
      </c>
      <c r="J272" s="18">
        <v>70.75</v>
      </c>
      <c r="K272" s="18">
        <f t="shared" ref="K272:K277" si="87">TRUNC(J272*0.3,2)</f>
        <v>21.22</v>
      </c>
      <c r="L272" s="18">
        <v>87.8</v>
      </c>
      <c r="M272" s="18">
        <f t="shared" ref="M272:M277" si="88">TRUNC(L272*0.7,2)</f>
        <v>61.46</v>
      </c>
      <c r="N272" s="18">
        <f t="shared" ref="N272:N277" si="89">K272+M272</f>
        <v>82.68</v>
      </c>
      <c r="O272" s="8" t="s">
        <v>24</v>
      </c>
      <c r="P272" s="19" t="s">
        <v>25</v>
      </c>
      <c r="Q272" s="7" t="s">
        <v>26</v>
      </c>
    </row>
    <row r="273" spans="1:17" x14ac:dyDescent="0.15">
      <c r="A273" s="6" t="s">
        <v>726</v>
      </c>
      <c r="B273" s="7">
        <v>1</v>
      </c>
      <c r="C273" s="8" t="s">
        <v>730</v>
      </c>
      <c r="D273" s="8" t="s">
        <v>731</v>
      </c>
      <c r="E273" s="9" t="s">
        <v>732</v>
      </c>
      <c r="F273" s="8" t="s">
        <v>22</v>
      </c>
      <c r="G273" s="9" t="s">
        <v>23</v>
      </c>
      <c r="H273" s="10">
        <v>0</v>
      </c>
      <c r="I273" s="18">
        <v>75.2</v>
      </c>
      <c r="J273" s="18">
        <v>75.2</v>
      </c>
      <c r="K273" s="18">
        <f t="shared" si="87"/>
        <v>22.56</v>
      </c>
      <c r="L273" s="18">
        <v>85.6</v>
      </c>
      <c r="M273" s="18">
        <f t="shared" si="88"/>
        <v>59.92</v>
      </c>
      <c r="N273" s="18">
        <f t="shared" si="89"/>
        <v>82.48</v>
      </c>
      <c r="O273" s="8" t="s">
        <v>31</v>
      </c>
      <c r="P273" s="19" t="s">
        <v>32</v>
      </c>
      <c r="Q273" s="26"/>
    </row>
    <row r="274" spans="1:17" x14ac:dyDescent="0.15">
      <c r="A274" s="6" t="s">
        <v>726</v>
      </c>
      <c r="B274" s="7">
        <v>1</v>
      </c>
      <c r="C274" s="8" t="s">
        <v>733</v>
      </c>
      <c r="D274" s="8" t="s">
        <v>734</v>
      </c>
      <c r="E274" s="9" t="s">
        <v>735</v>
      </c>
      <c r="F274" s="8" t="s">
        <v>72</v>
      </c>
      <c r="G274" s="9" t="s">
        <v>108</v>
      </c>
      <c r="H274" s="10">
        <v>2.5</v>
      </c>
      <c r="I274" s="18">
        <v>71.099999999999994</v>
      </c>
      <c r="J274" s="18">
        <v>73.599999999999994</v>
      </c>
      <c r="K274" s="18">
        <f t="shared" si="87"/>
        <v>22.08</v>
      </c>
      <c r="L274" s="18">
        <v>85</v>
      </c>
      <c r="M274" s="18">
        <f t="shared" si="88"/>
        <v>59.5</v>
      </c>
      <c r="N274" s="18">
        <f t="shared" si="89"/>
        <v>81.58</v>
      </c>
      <c r="O274" s="8" t="s">
        <v>36</v>
      </c>
      <c r="P274" s="19" t="s">
        <v>32</v>
      </c>
      <c r="Q274" s="26"/>
    </row>
    <row r="275" spans="1:17" x14ac:dyDescent="0.15">
      <c r="A275" s="6" t="s">
        <v>726</v>
      </c>
      <c r="B275" s="7">
        <v>1</v>
      </c>
      <c r="C275" s="8" t="s">
        <v>736</v>
      </c>
      <c r="D275" s="8" t="s">
        <v>737</v>
      </c>
      <c r="E275" s="9" t="s">
        <v>738</v>
      </c>
      <c r="F275" s="8" t="s">
        <v>22</v>
      </c>
      <c r="G275" s="9" t="s">
        <v>40</v>
      </c>
      <c r="H275" s="10">
        <v>2.5</v>
      </c>
      <c r="I275" s="18">
        <v>77</v>
      </c>
      <c r="J275" s="18">
        <v>79.5</v>
      </c>
      <c r="K275" s="18">
        <f t="shared" si="87"/>
        <v>23.85</v>
      </c>
      <c r="L275" s="18">
        <v>78</v>
      </c>
      <c r="M275" s="18">
        <f t="shared" si="88"/>
        <v>54.6</v>
      </c>
      <c r="N275" s="18">
        <f t="shared" si="89"/>
        <v>78.45</v>
      </c>
      <c r="O275" s="8" t="s">
        <v>41</v>
      </c>
      <c r="P275" s="19" t="s">
        <v>32</v>
      </c>
      <c r="Q275" s="26"/>
    </row>
    <row r="276" spans="1:17" x14ac:dyDescent="0.15">
      <c r="A276" s="6" t="s">
        <v>726</v>
      </c>
      <c r="B276" s="7">
        <v>1</v>
      </c>
      <c r="C276" s="8" t="s">
        <v>739</v>
      </c>
      <c r="D276" s="8" t="s">
        <v>740</v>
      </c>
      <c r="E276" s="9" t="s">
        <v>741</v>
      </c>
      <c r="F276" s="8" t="s">
        <v>22</v>
      </c>
      <c r="G276" s="9" t="s">
        <v>40</v>
      </c>
      <c r="H276" s="10">
        <v>2.5</v>
      </c>
      <c r="I276" s="18">
        <v>76.099999999999994</v>
      </c>
      <c r="J276" s="18">
        <v>78.599999999999994</v>
      </c>
      <c r="K276" s="18">
        <f t="shared" si="87"/>
        <v>23.58</v>
      </c>
      <c r="L276" s="18"/>
      <c r="M276" s="18">
        <f t="shared" si="88"/>
        <v>0</v>
      </c>
      <c r="N276" s="18">
        <f t="shared" si="89"/>
        <v>23.58</v>
      </c>
      <c r="O276" s="8" t="s">
        <v>45</v>
      </c>
      <c r="P276" s="19" t="s">
        <v>32</v>
      </c>
      <c r="Q276" s="26" t="s">
        <v>94</v>
      </c>
    </row>
    <row r="277" spans="1:17" x14ac:dyDescent="0.15">
      <c r="A277" s="6" t="s">
        <v>726</v>
      </c>
      <c r="B277" s="7">
        <v>1</v>
      </c>
      <c r="C277" s="8" t="s">
        <v>742</v>
      </c>
      <c r="D277" s="8" t="s">
        <v>743</v>
      </c>
      <c r="E277" s="9" t="s">
        <v>744</v>
      </c>
      <c r="F277" s="8" t="s">
        <v>22</v>
      </c>
      <c r="G277" s="9" t="s">
        <v>23</v>
      </c>
      <c r="H277" s="10">
        <v>0</v>
      </c>
      <c r="I277" s="18">
        <v>69.95</v>
      </c>
      <c r="J277" s="18">
        <v>69.95</v>
      </c>
      <c r="K277" s="18">
        <f t="shared" si="87"/>
        <v>20.98</v>
      </c>
      <c r="L277" s="18"/>
      <c r="M277" s="18">
        <f t="shared" si="88"/>
        <v>0</v>
      </c>
      <c r="N277" s="18">
        <f t="shared" si="89"/>
        <v>20.98</v>
      </c>
      <c r="O277" s="8" t="s">
        <v>49</v>
      </c>
      <c r="P277" s="19" t="s">
        <v>32</v>
      </c>
      <c r="Q277" s="26" t="s">
        <v>79</v>
      </c>
    </row>
    <row r="278" spans="1:17" ht="33.75" x14ac:dyDescent="0.15">
      <c r="A278" s="3" t="s">
        <v>1</v>
      </c>
      <c r="B278" s="4" t="s">
        <v>2</v>
      </c>
      <c r="C278" s="4" t="s">
        <v>3</v>
      </c>
      <c r="D278" s="5" t="s">
        <v>4</v>
      </c>
      <c r="E278" s="3" t="s">
        <v>5</v>
      </c>
      <c r="F278" s="5" t="s">
        <v>6</v>
      </c>
      <c r="G278" s="5" t="s">
        <v>7</v>
      </c>
      <c r="H278" s="4" t="s">
        <v>8</v>
      </c>
      <c r="I278" s="4" t="s">
        <v>9</v>
      </c>
      <c r="J278" s="4" t="s">
        <v>10</v>
      </c>
      <c r="K278" s="16" t="s">
        <v>11</v>
      </c>
      <c r="L278" s="4" t="s">
        <v>12</v>
      </c>
      <c r="M278" s="16" t="s">
        <v>13</v>
      </c>
      <c r="N278" s="4" t="s">
        <v>14</v>
      </c>
      <c r="O278" s="5" t="s">
        <v>15</v>
      </c>
      <c r="P278" s="20" t="s">
        <v>16</v>
      </c>
      <c r="Q278" s="23" t="s">
        <v>17</v>
      </c>
    </row>
    <row r="279" spans="1:17" x14ac:dyDescent="0.15">
      <c r="A279" s="6" t="s">
        <v>745</v>
      </c>
      <c r="B279" s="7">
        <v>1</v>
      </c>
      <c r="C279" s="8" t="s">
        <v>746</v>
      </c>
      <c r="D279" s="8" t="s">
        <v>747</v>
      </c>
      <c r="E279" s="9" t="s">
        <v>748</v>
      </c>
      <c r="F279" s="8" t="s">
        <v>72</v>
      </c>
      <c r="G279" s="9" t="s">
        <v>23</v>
      </c>
      <c r="H279" s="10">
        <v>0</v>
      </c>
      <c r="I279" s="18">
        <v>71.349999999999994</v>
      </c>
      <c r="J279" s="18">
        <v>71.349999999999994</v>
      </c>
      <c r="K279" s="18">
        <f t="shared" ref="K279:K284" si="90">TRUNC(J279*0.3,2)</f>
        <v>21.4</v>
      </c>
      <c r="L279" s="18">
        <v>89</v>
      </c>
      <c r="M279" s="18">
        <f t="shared" ref="M279:M284" si="91">TRUNC(L279*0.7,2)</f>
        <v>62.3</v>
      </c>
      <c r="N279" s="18">
        <f t="shared" ref="N279:N284" si="92">K279+M279</f>
        <v>83.699999999999989</v>
      </c>
      <c r="O279" s="8" t="s">
        <v>24</v>
      </c>
      <c r="P279" s="19" t="s">
        <v>25</v>
      </c>
      <c r="Q279" s="7" t="s">
        <v>26</v>
      </c>
    </row>
    <row r="280" spans="1:17" x14ac:dyDescent="0.15">
      <c r="A280" s="6" t="s">
        <v>745</v>
      </c>
      <c r="B280" s="7">
        <v>1</v>
      </c>
      <c r="C280" s="8" t="s">
        <v>749</v>
      </c>
      <c r="D280" s="8" t="s">
        <v>750</v>
      </c>
      <c r="E280" s="9" t="s">
        <v>751</v>
      </c>
      <c r="F280" s="8" t="s">
        <v>22</v>
      </c>
      <c r="G280" s="9" t="s">
        <v>23</v>
      </c>
      <c r="H280" s="10">
        <v>0</v>
      </c>
      <c r="I280" s="18">
        <v>70.150000000000006</v>
      </c>
      <c r="J280" s="18">
        <v>70.150000000000006</v>
      </c>
      <c r="K280" s="18">
        <f t="shared" si="90"/>
        <v>21.04</v>
      </c>
      <c r="L280" s="18">
        <v>88.8</v>
      </c>
      <c r="M280" s="18">
        <f t="shared" si="91"/>
        <v>62.16</v>
      </c>
      <c r="N280" s="18">
        <f t="shared" si="92"/>
        <v>83.199999999999989</v>
      </c>
      <c r="O280" s="8" t="s">
        <v>31</v>
      </c>
      <c r="P280" s="19" t="s">
        <v>32</v>
      </c>
      <c r="Q280" s="26"/>
    </row>
    <row r="281" spans="1:17" x14ac:dyDescent="0.15">
      <c r="A281" s="6" t="s">
        <v>745</v>
      </c>
      <c r="B281" s="7">
        <v>1</v>
      </c>
      <c r="C281" s="8" t="s">
        <v>752</v>
      </c>
      <c r="D281" s="8" t="s">
        <v>753</v>
      </c>
      <c r="E281" s="9" t="s">
        <v>754</v>
      </c>
      <c r="F281" s="8" t="s">
        <v>22</v>
      </c>
      <c r="G281" s="9" t="s">
        <v>40</v>
      </c>
      <c r="H281" s="10">
        <v>2.5</v>
      </c>
      <c r="I281" s="18">
        <v>70.45</v>
      </c>
      <c r="J281" s="18">
        <v>72.95</v>
      </c>
      <c r="K281" s="18">
        <f t="shared" si="90"/>
        <v>21.88</v>
      </c>
      <c r="L281" s="18">
        <v>78.8</v>
      </c>
      <c r="M281" s="18">
        <f t="shared" si="91"/>
        <v>55.16</v>
      </c>
      <c r="N281" s="18">
        <f t="shared" si="92"/>
        <v>77.039999999999992</v>
      </c>
      <c r="O281" s="8" t="s">
        <v>36</v>
      </c>
      <c r="P281" s="19" t="s">
        <v>32</v>
      </c>
      <c r="Q281" s="26"/>
    </row>
    <row r="282" spans="1:17" x14ac:dyDescent="0.15">
      <c r="A282" s="6" t="s">
        <v>745</v>
      </c>
      <c r="B282" s="7">
        <v>1</v>
      </c>
      <c r="C282" s="8" t="s">
        <v>755</v>
      </c>
      <c r="D282" s="8" t="s">
        <v>756</v>
      </c>
      <c r="E282" s="9" t="s">
        <v>757</v>
      </c>
      <c r="F282" s="8" t="s">
        <v>22</v>
      </c>
      <c r="G282" s="9" t="s">
        <v>23</v>
      </c>
      <c r="H282" s="10">
        <v>0</v>
      </c>
      <c r="I282" s="18">
        <v>66.849999999999994</v>
      </c>
      <c r="J282" s="18">
        <v>66.849999999999994</v>
      </c>
      <c r="K282" s="18">
        <f t="shared" si="90"/>
        <v>20.05</v>
      </c>
      <c r="L282" s="18">
        <v>80.599999999999994</v>
      </c>
      <c r="M282" s="18">
        <f t="shared" si="91"/>
        <v>56.42</v>
      </c>
      <c r="N282" s="18">
        <f t="shared" si="92"/>
        <v>76.47</v>
      </c>
      <c r="O282" s="8" t="s">
        <v>41</v>
      </c>
      <c r="P282" s="19" t="s">
        <v>32</v>
      </c>
      <c r="Q282" s="26"/>
    </row>
    <row r="283" spans="1:17" x14ac:dyDescent="0.15">
      <c r="A283" s="6" t="s">
        <v>745</v>
      </c>
      <c r="B283" s="7">
        <v>1</v>
      </c>
      <c r="C283" s="8" t="s">
        <v>758</v>
      </c>
      <c r="D283" s="8" t="s">
        <v>759</v>
      </c>
      <c r="E283" s="9" t="s">
        <v>760</v>
      </c>
      <c r="F283" s="8" t="s">
        <v>22</v>
      </c>
      <c r="G283" s="9" t="s">
        <v>40</v>
      </c>
      <c r="H283" s="10">
        <v>2.5</v>
      </c>
      <c r="I283" s="18">
        <v>61.55</v>
      </c>
      <c r="J283" s="18">
        <v>64.05</v>
      </c>
      <c r="K283" s="18">
        <f t="shared" si="90"/>
        <v>19.21</v>
      </c>
      <c r="L283" s="18">
        <v>78.400000000000006</v>
      </c>
      <c r="M283" s="18">
        <f t="shared" si="91"/>
        <v>54.88</v>
      </c>
      <c r="N283" s="18">
        <f t="shared" si="92"/>
        <v>74.09</v>
      </c>
      <c r="O283" s="8" t="s">
        <v>45</v>
      </c>
      <c r="P283" s="19" t="s">
        <v>32</v>
      </c>
      <c r="Q283" s="26"/>
    </row>
    <row r="284" spans="1:17" x14ac:dyDescent="0.15">
      <c r="A284" s="6" t="s">
        <v>745</v>
      </c>
      <c r="B284" s="7">
        <v>1</v>
      </c>
      <c r="C284" s="8" t="s">
        <v>761</v>
      </c>
      <c r="D284" s="8" t="s">
        <v>762</v>
      </c>
      <c r="E284" s="9" t="s">
        <v>763</v>
      </c>
      <c r="F284" s="8" t="s">
        <v>72</v>
      </c>
      <c r="G284" s="9" t="s">
        <v>23</v>
      </c>
      <c r="H284" s="10">
        <v>0</v>
      </c>
      <c r="I284" s="18">
        <v>63.35</v>
      </c>
      <c r="J284" s="18">
        <v>63.35</v>
      </c>
      <c r="K284" s="18">
        <f t="shared" si="90"/>
        <v>19</v>
      </c>
      <c r="L284" s="18"/>
      <c r="M284" s="18">
        <f t="shared" si="91"/>
        <v>0</v>
      </c>
      <c r="N284" s="18">
        <f t="shared" si="92"/>
        <v>19</v>
      </c>
      <c r="O284" s="8" t="s">
        <v>49</v>
      </c>
      <c r="P284" s="19" t="s">
        <v>32</v>
      </c>
      <c r="Q284" s="26"/>
    </row>
    <row r="285" spans="1:17" ht="33.75" x14ac:dyDescent="0.15">
      <c r="A285" s="3" t="s">
        <v>1</v>
      </c>
      <c r="B285" s="4" t="s">
        <v>2</v>
      </c>
      <c r="C285" s="4" t="s">
        <v>3</v>
      </c>
      <c r="D285" s="5" t="s">
        <v>4</v>
      </c>
      <c r="E285" s="3" t="s">
        <v>5</v>
      </c>
      <c r="F285" s="5" t="s">
        <v>6</v>
      </c>
      <c r="G285" s="5" t="s">
        <v>7</v>
      </c>
      <c r="H285" s="4" t="s">
        <v>8</v>
      </c>
      <c r="I285" s="4" t="s">
        <v>9</v>
      </c>
      <c r="J285" s="4" t="s">
        <v>10</v>
      </c>
      <c r="K285" s="16" t="s">
        <v>11</v>
      </c>
      <c r="L285" s="4" t="s">
        <v>12</v>
      </c>
      <c r="M285" s="16" t="s">
        <v>13</v>
      </c>
      <c r="N285" s="4" t="s">
        <v>14</v>
      </c>
      <c r="O285" s="5" t="s">
        <v>15</v>
      </c>
      <c r="P285" s="20" t="s">
        <v>16</v>
      </c>
      <c r="Q285" s="23" t="s">
        <v>17</v>
      </c>
    </row>
    <row r="286" spans="1:17" x14ac:dyDescent="0.15">
      <c r="A286" s="6" t="s">
        <v>764</v>
      </c>
      <c r="B286" s="7">
        <v>1</v>
      </c>
      <c r="C286" s="8" t="s">
        <v>765</v>
      </c>
      <c r="D286" s="8" t="s">
        <v>766</v>
      </c>
      <c r="E286" s="9" t="s">
        <v>767</v>
      </c>
      <c r="F286" s="8" t="s">
        <v>22</v>
      </c>
      <c r="G286" s="9" t="s">
        <v>23</v>
      </c>
      <c r="H286" s="10">
        <v>0</v>
      </c>
      <c r="I286" s="18">
        <v>80.650000000000006</v>
      </c>
      <c r="J286" s="18">
        <v>80.650000000000006</v>
      </c>
      <c r="K286" s="18">
        <f t="shared" ref="K286:K291" si="93">TRUNC(J286*0.3,2)</f>
        <v>24.19</v>
      </c>
      <c r="L286" s="18">
        <v>86.8</v>
      </c>
      <c r="M286" s="18">
        <f t="shared" ref="M286:M291" si="94">TRUNC(L286*0.7,2)</f>
        <v>60.76</v>
      </c>
      <c r="N286" s="18">
        <f t="shared" ref="N286:N291" si="95">K286+M286</f>
        <v>84.95</v>
      </c>
      <c r="O286" s="8" t="s">
        <v>24</v>
      </c>
      <c r="P286" s="19" t="s">
        <v>25</v>
      </c>
      <c r="Q286" s="7" t="s">
        <v>26</v>
      </c>
    </row>
    <row r="287" spans="1:17" x14ac:dyDescent="0.15">
      <c r="A287" s="6" t="s">
        <v>764</v>
      </c>
      <c r="B287" s="7">
        <v>1</v>
      </c>
      <c r="C287" s="8" t="s">
        <v>768</v>
      </c>
      <c r="D287" s="8" t="s">
        <v>769</v>
      </c>
      <c r="E287" s="9" t="s">
        <v>770</v>
      </c>
      <c r="F287" s="8" t="s">
        <v>22</v>
      </c>
      <c r="G287" s="9" t="s">
        <v>40</v>
      </c>
      <c r="H287" s="10">
        <v>2.5</v>
      </c>
      <c r="I287" s="18">
        <v>74.599999999999994</v>
      </c>
      <c r="J287" s="18">
        <v>77.099999999999994</v>
      </c>
      <c r="K287" s="18">
        <f t="shared" si="93"/>
        <v>23.13</v>
      </c>
      <c r="L287" s="18">
        <v>81</v>
      </c>
      <c r="M287" s="18">
        <f t="shared" si="94"/>
        <v>56.7</v>
      </c>
      <c r="N287" s="18">
        <f t="shared" si="95"/>
        <v>79.83</v>
      </c>
      <c r="O287" s="8" t="s">
        <v>31</v>
      </c>
      <c r="P287" s="19" t="s">
        <v>32</v>
      </c>
      <c r="Q287" s="26"/>
    </row>
    <row r="288" spans="1:17" x14ac:dyDescent="0.15">
      <c r="A288" s="6" t="s">
        <v>764</v>
      </c>
      <c r="B288" s="7">
        <v>1</v>
      </c>
      <c r="C288" s="8" t="s">
        <v>771</v>
      </c>
      <c r="D288" s="8" t="s">
        <v>772</v>
      </c>
      <c r="E288" s="9" t="s">
        <v>773</v>
      </c>
      <c r="F288" s="8" t="s">
        <v>22</v>
      </c>
      <c r="G288" s="9" t="s">
        <v>23</v>
      </c>
      <c r="H288" s="10">
        <v>0</v>
      </c>
      <c r="I288" s="18">
        <v>76.900000000000006</v>
      </c>
      <c r="J288" s="18">
        <v>76.900000000000006</v>
      </c>
      <c r="K288" s="18">
        <f t="shared" si="93"/>
        <v>23.07</v>
      </c>
      <c r="L288" s="18">
        <v>80.8</v>
      </c>
      <c r="M288" s="18">
        <f t="shared" si="94"/>
        <v>56.56</v>
      </c>
      <c r="N288" s="18">
        <f t="shared" si="95"/>
        <v>79.63</v>
      </c>
      <c r="O288" s="8" t="s">
        <v>36</v>
      </c>
      <c r="P288" s="19" t="s">
        <v>32</v>
      </c>
      <c r="Q288" s="26"/>
    </row>
    <row r="289" spans="1:17" x14ac:dyDescent="0.15">
      <c r="A289" s="6" t="s">
        <v>764</v>
      </c>
      <c r="B289" s="7">
        <v>1</v>
      </c>
      <c r="C289" s="8" t="s">
        <v>774</v>
      </c>
      <c r="D289" s="8" t="s">
        <v>775</v>
      </c>
      <c r="E289" s="9" t="s">
        <v>776</v>
      </c>
      <c r="F289" s="8" t="s">
        <v>22</v>
      </c>
      <c r="G289" s="9" t="s">
        <v>23</v>
      </c>
      <c r="H289" s="10">
        <v>0</v>
      </c>
      <c r="I289" s="18">
        <v>73.650000000000006</v>
      </c>
      <c r="J289" s="18">
        <v>73.650000000000006</v>
      </c>
      <c r="K289" s="18">
        <f t="shared" si="93"/>
        <v>22.09</v>
      </c>
      <c r="L289" s="18">
        <v>78.599999999999994</v>
      </c>
      <c r="M289" s="18">
        <f t="shared" si="94"/>
        <v>55.02</v>
      </c>
      <c r="N289" s="18">
        <f t="shared" si="95"/>
        <v>77.11</v>
      </c>
      <c r="O289" s="8" t="s">
        <v>41</v>
      </c>
      <c r="P289" s="19" t="s">
        <v>32</v>
      </c>
      <c r="Q289" s="26"/>
    </row>
    <row r="290" spans="1:17" x14ac:dyDescent="0.15">
      <c r="A290" s="6" t="s">
        <v>764</v>
      </c>
      <c r="B290" s="7">
        <v>1</v>
      </c>
      <c r="C290" s="8" t="s">
        <v>777</v>
      </c>
      <c r="D290" s="8" t="s">
        <v>778</v>
      </c>
      <c r="E290" s="9" t="s">
        <v>779</v>
      </c>
      <c r="F290" s="8" t="s">
        <v>22</v>
      </c>
      <c r="G290" s="9" t="s">
        <v>40</v>
      </c>
      <c r="H290" s="10">
        <v>2.5</v>
      </c>
      <c r="I290" s="18">
        <v>71.8</v>
      </c>
      <c r="J290" s="18">
        <v>74.3</v>
      </c>
      <c r="K290" s="18">
        <f t="shared" si="93"/>
        <v>22.29</v>
      </c>
      <c r="L290" s="18">
        <v>74</v>
      </c>
      <c r="M290" s="18">
        <f t="shared" si="94"/>
        <v>51.8</v>
      </c>
      <c r="N290" s="18">
        <f t="shared" si="95"/>
        <v>74.09</v>
      </c>
      <c r="O290" s="8" t="s">
        <v>45</v>
      </c>
      <c r="P290" s="19" t="s">
        <v>32</v>
      </c>
      <c r="Q290" s="26"/>
    </row>
    <row r="291" spans="1:17" x14ac:dyDescent="0.15">
      <c r="A291" s="6" t="s">
        <v>764</v>
      </c>
      <c r="B291" s="7">
        <v>1</v>
      </c>
      <c r="C291" s="8" t="s">
        <v>780</v>
      </c>
      <c r="D291" s="8" t="s">
        <v>781</v>
      </c>
      <c r="E291" s="9" t="s">
        <v>782</v>
      </c>
      <c r="F291" s="8" t="s">
        <v>22</v>
      </c>
      <c r="G291" s="9" t="s">
        <v>23</v>
      </c>
      <c r="H291" s="10">
        <v>0</v>
      </c>
      <c r="I291" s="18">
        <v>73.849999999999994</v>
      </c>
      <c r="J291" s="18">
        <v>73.849999999999994</v>
      </c>
      <c r="K291" s="18">
        <f t="shared" si="93"/>
        <v>22.15</v>
      </c>
      <c r="L291" s="18"/>
      <c r="M291" s="18">
        <f t="shared" si="94"/>
        <v>0</v>
      </c>
      <c r="N291" s="18">
        <f t="shared" si="95"/>
        <v>22.15</v>
      </c>
      <c r="O291" s="8" t="s">
        <v>49</v>
      </c>
      <c r="P291" s="19" t="s">
        <v>32</v>
      </c>
      <c r="Q291" s="26" t="s">
        <v>94</v>
      </c>
    </row>
    <row r="292" spans="1:17" ht="33.75" x14ac:dyDescent="0.15">
      <c r="A292" s="3" t="s">
        <v>1</v>
      </c>
      <c r="B292" s="4" t="s">
        <v>2</v>
      </c>
      <c r="C292" s="4" t="s">
        <v>3</v>
      </c>
      <c r="D292" s="5" t="s">
        <v>4</v>
      </c>
      <c r="E292" s="3" t="s">
        <v>5</v>
      </c>
      <c r="F292" s="5" t="s">
        <v>6</v>
      </c>
      <c r="G292" s="5" t="s">
        <v>7</v>
      </c>
      <c r="H292" s="4" t="s">
        <v>8</v>
      </c>
      <c r="I292" s="4" t="s">
        <v>9</v>
      </c>
      <c r="J292" s="4" t="s">
        <v>10</v>
      </c>
      <c r="K292" s="16" t="s">
        <v>11</v>
      </c>
      <c r="L292" s="4" t="s">
        <v>12</v>
      </c>
      <c r="M292" s="16" t="s">
        <v>13</v>
      </c>
      <c r="N292" s="4" t="s">
        <v>14</v>
      </c>
      <c r="O292" s="5" t="s">
        <v>15</v>
      </c>
      <c r="P292" s="20" t="s">
        <v>16</v>
      </c>
      <c r="Q292" s="23" t="s">
        <v>17</v>
      </c>
    </row>
    <row r="293" spans="1:17" x14ac:dyDescent="0.15">
      <c r="A293" s="6" t="s">
        <v>783</v>
      </c>
      <c r="B293" s="7">
        <v>1</v>
      </c>
      <c r="C293" s="8" t="s">
        <v>784</v>
      </c>
      <c r="D293" s="8" t="s">
        <v>785</v>
      </c>
      <c r="E293" s="9" t="s">
        <v>786</v>
      </c>
      <c r="F293" s="8" t="s">
        <v>22</v>
      </c>
      <c r="G293" s="9" t="s">
        <v>40</v>
      </c>
      <c r="H293" s="10">
        <v>2.5</v>
      </c>
      <c r="I293" s="18">
        <v>65.5</v>
      </c>
      <c r="J293" s="18">
        <v>68</v>
      </c>
      <c r="K293" s="18">
        <f t="shared" ref="K293:K298" si="96">TRUNC(J293*0.3,2)</f>
        <v>20.399999999999999</v>
      </c>
      <c r="L293" s="18">
        <v>88.2</v>
      </c>
      <c r="M293" s="18">
        <f t="shared" ref="M293:M298" si="97">TRUNC(L293*0.7,2)</f>
        <v>61.74</v>
      </c>
      <c r="N293" s="18">
        <f t="shared" ref="N293:N298" si="98">K293+M293</f>
        <v>82.14</v>
      </c>
      <c r="O293" s="8" t="s">
        <v>24</v>
      </c>
      <c r="P293" s="19" t="s">
        <v>25</v>
      </c>
      <c r="Q293" s="7" t="s">
        <v>26</v>
      </c>
    </row>
    <row r="294" spans="1:17" x14ac:dyDescent="0.15">
      <c r="A294" s="6" t="s">
        <v>783</v>
      </c>
      <c r="B294" s="7">
        <v>1</v>
      </c>
      <c r="C294" s="8" t="s">
        <v>787</v>
      </c>
      <c r="D294" s="8" t="s">
        <v>788</v>
      </c>
      <c r="E294" s="9" t="s">
        <v>789</v>
      </c>
      <c r="F294" s="8" t="s">
        <v>22</v>
      </c>
      <c r="G294" s="9" t="s">
        <v>40</v>
      </c>
      <c r="H294" s="10">
        <v>2.5</v>
      </c>
      <c r="I294" s="18">
        <v>56.8</v>
      </c>
      <c r="J294" s="18">
        <v>59.3</v>
      </c>
      <c r="K294" s="18">
        <f t="shared" si="96"/>
        <v>17.79</v>
      </c>
      <c r="L294" s="18">
        <v>84.2</v>
      </c>
      <c r="M294" s="18">
        <f t="shared" si="97"/>
        <v>58.94</v>
      </c>
      <c r="N294" s="18">
        <f t="shared" si="98"/>
        <v>76.72999999999999</v>
      </c>
      <c r="O294" s="8" t="s">
        <v>31</v>
      </c>
      <c r="P294" s="19" t="s">
        <v>32</v>
      </c>
      <c r="Q294" s="26"/>
    </row>
    <row r="295" spans="1:17" x14ac:dyDescent="0.15">
      <c r="A295" s="6" t="s">
        <v>783</v>
      </c>
      <c r="B295" s="7">
        <v>1</v>
      </c>
      <c r="C295" s="8" t="s">
        <v>790</v>
      </c>
      <c r="D295" s="8" t="s">
        <v>791</v>
      </c>
      <c r="E295" s="9" t="s">
        <v>792</v>
      </c>
      <c r="F295" s="8" t="s">
        <v>22</v>
      </c>
      <c r="G295" s="9" t="s">
        <v>23</v>
      </c>
      <c r="H295" s="10">
        <v>0</v>
      </c>
      <c r="I295" s="18">
        <v>61.3</v>
      </c>
      <c r="J295" s="18">
        <v>61.3</v>
      </c>
      <c r="K295" s="18">
        <f t="shared" si="96"/>
        <v>18.39</v>
      </c>
      <c r="L295" s="18">
        <v>82</v>
      </c>
      <c r="M295" s="18">
        <f t="shared" si="97"/>
        <v>57.4</v>
      </c>
      <c r="N295" s="18">
        <f t="shared" si="98"/>
        <v>75.789999999999992</v>
      </c>
      <c r="O295" s="8" t="s">
        <v>36</v>
      </c>
      <c r="P295" s="19" t="s">
        <v>32</v>
      </c>
      <c r="Q295" s="26"/>
    </row>
    <row r="296" spans="1:17" x14ac:dyDescent="0.15">
      <c r="A296" s="6" t="s">
        <v>783</v>
      </c>
      <c r="B296" s="7">
        <v>1</v>
      </c>
      <c r="C296" s="8" t="s">
        <v>793</v>
      </c>
      <c r="D296" s="8" t="s">
        <v>794</v>
      </c>
      <c r="E296" s="9" t="s">
        <v>795</v>
      </c>
      <c r="F296" s="8" t="s">
        <v>72</v>
      </c>
      <c r="G296" s="9" t="s">
        <v>23</v>
      </c>
      <c r="H296" s="10">
        <v>0</v>
      </c>
      <c r="I296" s="18">
        <v>61.6</v>
      </c>
      <c r="J296" s="18">
        <v>61.6</v>
      </c>
      <c r="K296" s="18">
        <f t="shared" si="96"/>
        <v>18.48</v>
      </c>
      <c r="L296" s="18">
        <v>77.8</v>
      </c>
      <c r="M296" s="18">
        <f t="shared" si="97"/>
        <v>54.46</v>
      </c>
      <c r="N296" s="18">
        <f t="shared" si="98"/>
        <v>72.94</v>
      </c>
      <c r="O296" s="8" t="s">
        <v>41</v>
      </c>
      <c r="P296" s="19" t="s">
        <v>32</v>
      </c>
      <c r="Q296" s="26"/>
    </row>
    <row r="297" spans="1:17" x14ac:dyDescent="0.15">
      <c r="A297" s="6" t="s">
        <v>783</v>
      </c>
      <c r="B297" s="7">
        <v>1</v>
      </c>
      <c r="C297" s="8" t="s">
        <v>796</v>
      </c>
      <c r="D297" s="8" t="s">
        <v>797</v>
      </c>
      <c r="E297" s="9" t="s">
        <v>798</v>
      </c>
      <c r="F297" s="8" t="s">
        <v>72</v>
      </c>
      <c r="G297" s="9" t="s">
        <v>23</v>
      </c>
      <c r="H297" s="10">
        <v>0</v>
      </c>
      <c r="I297" s="18">
        <v>63.15</v>
      </c>
      <c r="J297" s="18">
        <v>63.15</v>
      </c>
      <c r="K297" s="18">
        <f t="shared" si="96"/>
        <v>18.940000000000001</v>
      </c>
      <c r="L297" s="18"/>
      <c r="M297" s="18">
        <f t="shared" si="97"/>
        <v>0</v>
      </c>
      <c r="N297" s="18">
        <f t="shared" si="98"/>
        <v>18.940000000000001</v>
      </c>
      <c r="O297" s="8" t="s">
        <v>45</v>
      </c>
      <c r="P297" s="19" t="s">
        <v>32</v>
      </c>
      <c r="Q297" s="26" t="s">
        <v>94</v>
      </c>
    </row>
    <row r="298" spans="1:17" x14ac:dyDescent="0.15">
      <c r="A298" s="6" t="s">
        <v>783</v>
      </c>
      <c r="B298" s="7">
        <v>1</v>
      </c>
      <c r="C298" s="8" t="s">
        <v>799</v>
      </c>
      <c r="D298" s="8" t="s">
        <v>800</v>
      </c>
      <c r="E298" s="9" t="s">
        <v>801</v>
      </c>
      <c r="F298" s="8" t="s">
        <v>72</v>
      </c>
      <c r="G298" s="9" t="s">
        <v>40</v>
      </c>
      <c r="H298" s="10">
        <v>2.5</v>
      </c>
      <c r="I298" s="18">
        <v>52.75</v>
      </c>
      <c r="J298" s="18">
        <v>55.25</v>
      </c>
      <c r="K298" s="18">
        <f t="shared" si="96"/>
        <v>16.57</v>
      </c>
      <c r="L298" s="18"/>
      <c r="M298" s="18">
        <f t="shared" si="97"/>
        <v>0</v>
      </c>
      <c r="N298" s="18">
        <f t="shared" si="98"/>
        <v>16.57</v>
      </c>
      <c r="O298" s="8" t="s">
        <v>49</v>
      </c>
      <c r="P298" s="19" t="s">
        <v>32</v>
      </c>
      <c r="Q298" s="26" t="s">
        <v>94</v>
      </c>
    </row>
    <row r="299" spans="1:17" ht="33.75" x14ac:dyDescent="0.15">
      <c r="A299" s="3" t="s">
        <v>1</v>
      </c>
      <c r="B299" s="4" t="s">
        <v>2</v>
      </c>
      <c r="C299" s="4" t="s">
        <v>3</v>
      </c>
      <c r="D299" s="5" t="s">
        <v>4</v>
      </c>
      <c r="E299" s="3" t="s">
        <v>5</v>
      </c>
      <c r="F299" s="5" t="s">
        <v>6</v>
      </c>
      <c r="G299" s="5" t="s">
        <v>7</v>
      </c>
      <c r="H299" s="4" t="s">
        <v>8</v>
      </c>
      <c r="I299" s="4" t="s">
        <v>9</v>
      </c>
      <c r="J299" s="4" t="s">
        <v>10</v>
      </c>
      <c r="K299" s="16" t="s">
        <v>11</v>
      </c>
      <c r="L299" s="4" t="s">
        <v>12</v>
      </c>
      <c r="M299" s="16" t="s">
        <v>13</v>
      </c>
      <c r="N299" s="4" t="s">
        <v>14</v>
      </c>
      <c r="O299" s="5" t="s">
        <v>15</v>
      </c>
      <c r="P299" s="20" t="s">
        <v>16</v>
      </c>
      <c r="Q299" s="23" t="s">
        <v>17</v>
      </c>
    </row>
    <row r="300" spans="1:17" x14ac:dyDescent="0.15">
      <c r="A300" s="6" t="s">
        <v>802</v>
      </c>
      <c r="B300" s="7">
        <v>1</v>
      </c>
      <c r="C300" s="8" t="s">
        <v>803</v>
      </c>
      <c r="D300" s="8" t="s">
        <v>804</v>
      </c>
      <c r="E300" s="9" t="s">
        <v>805</v>
      </c>
      <c r="F300" s="8" t="s">
        <v>22</v>
      </c>
      <c r="G300" s="9" t="s">
        <v>40</v>
      </c>
      <c r="H300" s="10">
        <v>2.5</v>
      </c>
      <c r="I300" s="18">
        <v>71.05</v>
      </c>
      <c r="J300" s="18">
        <v>73.55</v>
      </c>
      <c r="K300" s="18">
        <f t="shared" ref="K300:K305" si="99">TRUNC(J300*0.3,2)</f>
        <v>22.06</v>
      </c>
      <c r="L300" s="18">
        <v>78.400000000000006</v>
      </c>
      <c r="M300" s="18">
        <f t="shared" ref="M300:M305" si="100">TRUNC(L300*0.7,2)</f>
        <v>54.88</v>
      </c>
      <c r="N300" s="18">
        <f t="shared" ref="N300:N305" si="101">K300+M300</f>
        <v>76.94</v>
      </c>
      <c r="O300" s="8" t="s">
        <v>24</v>
      </c>
      <c r="P300" s="19" t="s">
        <v>25</v>
      </c>
      <c r="Q300" s="7" t="s">
        <v>26</v>
      </c>
    </row>
    <row r="301" spans="1:17" x14ac:dyDescent="0.15">
      <c r="A301" s="6" t="s">
        <v>802</v>
      </c>
      <c r="B301" s="7">
        <v>1</v>
      </c>
      <c r="C301" s="8" t="s">
        <v>806</v>
      </c>
      <c r="D301" s="8" t="s">
        <v>807</v>
      </c>
      <c r="E301" s="9" t="s">
        <v>808</v>
      </c>
      <c r="F301" s="8" t="s">
        <v>22</v>
      </c>
      <c r="G301" s="9" t="s">
        <v>23</v>
      </c>
      <c r="H301" s="10">
        <v>0</v>
      </c>
      <c r="I301" s="18">
        <v>66.650000000000006</v>
      </c>
      <c r="J301" s="18">
        <v>66.650000000000006</v>
      </c>
      <c r="K301" s="18">
        <f t="shared" si="99"/>
        <v>19.989999999999998</v>
      </c>
      <c r="L301" s="18">
        <v>81</v>
      </c>
      <c r="M301" s="18">
        <f t="shared" si="100"/>
        <v>56.7</v>
      </c>
      <c r="N301" s="18">
        <f t="shared" si="101"/>
        <v>76.69</v>
      </c>
      <c r="O301" s="8" t="s">
        <v>31</v>
      </c>
      <c r="P301" s="19" t="s">
        <v>32</v>
      </c>
      <c r="Q301" s="26"/>
    </row>
    <row r="302" spans="1:17" x14ac:dyDescent="0.15">
      <c r="A302" s="6" t="s">
        <v>802</v>
      </c>
      <c r="B302" s="7">
        <v>1</v>
      </c>
      <c r="C302" s="8" t="s">
        <v>809</v>
      </c>
      <c r="D302" s="8" t="s">
        <v>810</v>
      </c>
      <c r="E302" s="9" t="s">
        <v>811</v>
      </c>
      <c r="F302" s="8" t="s">
        <v>22</v>
      </c>
      <c r="G302" s="9" t="s">
        <v>40</v>
      </c>
      <c r="H302" s="10">
        <v>2.5</v>
      </c>
      <c r="I302" s="18">
        <v>72.8</v>
      </c>
      <c r="J302" s="18">
        <v>75.3</v>
      </c>
      <c r="K302" s="18">
        <f t="shared" si="99"/>
        <v>22.59</v>
      </c>
      <c r="L302" s="18">
        <v>75.599999999999994</v>
      </c>
      <c r="M302" s="18">
        <f t="shared" si="100"/>
        <v>52.92</v>
      </c>
      <c r="N302" s="18">
        <f t="shared" si="101"/>
        <v>75.510000000000005</v>
      </c>
      <c r="O302" s="8" t="s">
        <v>36</v>
      </c>
      <c r="P302" s="19" t="s">
        <v>32</v>
      </c>
      <c r="Q302" s="26"/>
    </row>
    <row r="303" spans="1:17" x14ac:dyDescent="0.15">
      <c r="A303" s="6" t="s">
        <v>802</v>
      </c>
      <c r="B303" s="7">
        <v>1</v>
      </c>
      <c r="C303" s="8" t="s">
        <v>812</v>
      </c>
      <c r="D303" s="8" t="s">
        <v>813</v>
      </c>
      <c r="E303" s="9" t="s">
        <v>814</v>
      </c>
      <c r="F303" s="8" t="s">
        <v>22</v>
      </c>
      <c r="G303" s="9" t="s">
        <v>40</v>
      </c>
      <c r="H303" s="10">
        <v>2.5</v>
      </c>
      <c r="I303" s="18">
        <v>62.55</v>
      </c>
      <c r="J303" s="18">
        <v>65.05</v>
      </c>
      <c r="K303" s="18">
        <f t="shared" si="99"/>
        <v>19.510000000000002</v>
      </c>
      <c r="L303" s="18">
        <v>73.8</v>
      </c>
      <c r="M303" s="18">
        <f t="shared" si="100"/>
        <v>51.66</v>
      </c>
      <c r="N303" s="18">
        <f t="shared" si="101"/>
        <v>71.17</v>
      </c>
      <c r="O303" s="8" t="s">
        <v>41</v>
      </c>
      <c r="P303" s="19" t="s">
        <v>32</v>
      </c>
      <c r="Q303" s="26"/>
    </row>
    <row r="304" spans="1:17" x14ac:dyDescent="0.15">
      <c r="A304" s="6" t="s">
        <v>802</v>
      </c>
      <c r="B304" s="7">
        <v>1</v>
      </c>
      <c r="C304" s="8" t="s">
        <v>815</v>
      </c>
      <c r="D304" s="8" t="s">
        <v>816</v>
      </c>
      <c r="E304" s="9" t="s">
        <v>817</v>
      </c>
      <c r="F304" s="8" t="s">
        <v>22</v>
      </c>
      <c r="G304" s="9" t="s">
        <v>23</v>
      </c>
      <c r="H304" s="10">
        <v>0</v>
      </c>
      <c r="I304" s="18">
        <v>75.150000000000006</v>
      </c>
      <c r="J304" s="18">
        <v>75.150000000000006</v>
      </c>
      <c r="K304" s="18">
        <f t="shared" si="99"/>
        <v>22.54</v>
      </c>
      <c r="L304" s="18"/>
      <c r="M304" s="18">
        <f t="shared" si="100"/>
        <v>0</v>
      </c>
      <c r="N304" s="18">
        <f t="shared" si="101"/>
        <v>22.54</v>
      </c>
      <c r="O304" s="8" t="s">
        <v>45</v>
      </c>
      <c r="P304" s="19" t="s">
        <v>32</v>
      </c>
      <c r="Q304" s="26" t="s">
        <v>50</v>
      </c>
    </row>
    <row r="305" spans="1:17" x14ac:dyDescent="0.15">
      <c r="A305" s="6" t="s">
        <v>802</v>
      </c>
      <c r="B305" s="7">
        <v>1</v>
      </c>
      <c r="C305" s="8" t="s">
        <v>818</v>
      </c>
      <c r="D305" s="8" t="s">
        <v>819</v>
      </c>
      <c r="E305" s="9" t="s">
        <v>820</v>
      </c>
      <c r="F305" s="8" t="s">
        <v>72</v>
      </c>
      <c r="G305" s="9" t="s">
        <v>23</v>
      </c>
      <c r="H305" s="10">
        <v>0</v>
      </c>
      <c r="I305" s="18">
        <v>64.349999999999994</v>
      </c>
      <c r="J305" s="18">
        <v>64.349999999999994</v>
      </c>
      <c r="K305" s="18">
        <f t="shared" si="99"/>
        <v>19.3</v>
      </c>
      <c r="L305" s="18"/>
      <c r="M305" s="18">
        <f t="shared" si="100"/>
        <v>0</v>
      </c>
      <c r="N305" s="18">
        <f t="shared" si="101"/>
        <v>19.3</v>
      </c>
      <c r="O305" s="8" t="s">
        <v>49</v>
      </c>
      <c r="P305" s="19" t="s">
        <v>32</v>
      </c>
      <c r="Q305" s="26" t="s">
        <v>50</v>
      </c>
    </row>
    <row r="306" spans="1:17" ht="22.5" x14ac:dyDescent="0.15">
      <c r="A306" s="31" t="s">
        <v>0</v>
      </c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3"/>
      <c r="Q306" s="34"/>
    </row>
    <row r="307" spans="1:17" ht="33.75" x14ac:dyDescent="0.15">
      <c r="A307" s="3" t="s">
        <v>1</v>
      </c>
      <c r="B307" s="4" t="s">
        <v>2</v>
      </c>
      <c r="C307" s="4" t="s">
        <v>3</v>
      </c>
      <c r="D307" s="5" t="s">
        <v>4</v>
      </c>
      <c r="E307" s="3" t="s">
        <v>5</v>
      </c>
      <c r="F307" s="5" t="s">
        <v>6</v>
      </c>
      <c r="G307" s="5" t="s">
        <v>7</v>
      </c>
      <c r="H307" s="4" t="s">
        <v>8</v>
      </c>
      <c r="I307" s="4" t="s">
        <v>9</v>
      </c>
      <c r="J307" s="4" t="s">
        <v>10</v>
      </c>
      <c r="K307" s="16" t="s">
        <v>11</v>
      </c>
      <c r="L307" s="4" t="s">
        <v>12</v>
      </c>
      <c r="M307" s="16" t="s">
        <v>13</v>
      </c>
      <c r="N307" s="4" t="s">
        <v>14</v>
      </c>
      <c r="O307" s="5" t="s">
        <v>15</v>
      </c>
      <c r="P307" s="20" t="s">
        <v>16</v>
      </c>
      <c r="Q307" s="23" t="s">
        <v>17</v>
      </c>
    </row>
    <row r="308" spans="1:17" ht="42" x14ac:dyDescent="0.15">
      <c r="A308" s="6" t="s">
        <v>821</v>
      </c>
      <c r="B308" s="7">
        <v>1</v>
      </c>
      <c r="C308" s="8" t="s">
        <v>822</v>
      </c>
      <c r="D308" s="8" t="s">
        <v>823</v>
      </c>
      <c r="E308" s="9" t="s">
        <v>824</v>
      </c>
      <c r="F308" s="8" t="s">
        <v>22</v>
      </c>
      <c r="G308" s="9" t="s">
        <v>23</v>
      </c>
      <c r="H308" s="10">
        <v>0</v>
      </c>
      <c r="I308" s="18">
        <v>72.349999999999994</v>
      </c>
      <c r="J308" s="18">
        <v>72.349999999999994</v>
      </c>
      <c r="K308" s="18">
        <f t="shared" ref="K308:K313" si="102">TRUNC(J308*0.3,2)</f>
        <v>21.7</v>
      </c>
      <c r="L308" s="18">
        <v>81.599999999999994</v>
      </c>
      <c r="M308" s="18">
        <f t="shared" ref="M308:M313" si="103">TRUNC(L308*0.7,2)</f>
        <v>57.12</v>
      </c>
      <c r="N308" s="18">
        <f t="shared" ref="N308:N313" si="104">K308+M308</f>
        <v>78.819999999999993</v>
      </c>
      <c r="O308" s="8" t="s">
        <v>24</v>
      </c>
      <c r="P308" s="19" t="s">
        <v>25</v>
      </c>
      <c r="Q308" s="30" t="s">
        <v>825</v>
      </c>
    </row>
    <row r="309" spans="1:17" ht="15" customHeight="1" x14ac:dyDescent="0.15">
      <c r="A309" s="6" t="s">
        <v>821</v>
      </c>
      <c r="B309" s="7">
        <v>1</v>
      </c>
      <c r="C309" s="8" t="s">
        <v>826</v>
      </c>
      <c r="D309" s="8" t="s">
        <v>827</v>
      </c>
      <c r="E309" s="9" t="s">
        <v>828</v>
      </c>
      <c r="F309" s="8" t="s">
        <v>22</v>
      </c>
      <c r="G309" s="9" t="s">
        <v>23</v>
      </c>
      <c r="H309" s="10">
        <v>0</v>
      </c>
      <c r="I309" s="18">
        <v>77</v>
      </c>
      <c r="J309" s="18">
        <v>77</v>
      </c>
      <c r="K309" s="18">
        <f t="shared" si="102"/>
        <v>23.1</v>
      </c>
      <c r="L309" s="18">
        <v>79.599999999999994</v>
      </c>
      <c r="M309" s="18">
        <f t="shared" si="103"/>
        <v>55.72</v>
      </c>
      <c r="N309" s="18">
        <f t="shared" si="104"/>
        <v>78.819999999999993</v>
      </c>
      <c r="O309" s="8" t="s">
        <v>31</v>
      </c>
      <c r="P309" s="19" t="s">
        <v>32</v>
      </c>
      <c r="Q309" s="30"/>
    </row>
    <row r="310" spans="1:17" x14ac:dyDescent="0.15">
      <c r="A310" s="6" t="s">
        <v>821</v>
      </c>
      <c r="B310" s="7">
        <v>1</v>
      </c>
      <c r="C310" s="8" t="s">
        <v>829</v>
      </c>
      <c r="D310" s="8" t="s">
        <v>830</v>
      </c>
      <c r="E310" s="9" t="s">
        <v>831</v>
      </c>
      <c r="F310" s="8" t="s">
        <v>22</v>
      </c>
      <c r="G310" s="9" t="s">
        <v>23</v>
      </c>
      <c r="H310" s="10">
        <v>0</v>
      </c>
      <c r="I310" s="18">
        <v>62.4</v>
      </c>
      <c r="J310" s="18">
        <v>62.4</v>
      </c>
      <c r="K310" s="18">
        <f t="shared" si="102"/>
        <v>18.72</v>
      </c>
      <c r="L310" s="18">
        <v>81</v>
      </c>
      <c r="M310" s="18">
        <f t="shared" si="103"/>
        <v>56.7</v>
      </c>
      <c r="N310" s="18">
        <f t="shared" si="104"/>
        <v>75.42</v>
      </c>
      <c r="O310" s="8" t="s">
        <v>36</v>
      </c>
      <c r="P310" s="19" t="s">
        <v>32</v>
      </c>
      <c r="Q310" s="26"/>
    </row>
    <row r="311" spans="1:17" x14ac:dyDescent="0.15">
      <c r="A311" s="6" t="s">
        <v>821</v>
      </c>
      <c r="B311" s="7">
        <v>1</v>
      </c>
      <c r="C311" s="8" t="s">
        <v>832</v>
      </c>
      <c r="D311" s="8" t="s">
        <v>833</v>
      </c>
      <c r="E311" s="9" t="s">
        <v>834</v>
      </c>
      <c r="F311" s="8" t="s">
        <v>22</v>
      </c>
      <c r="G311" s="9" t="s">
        <v>23</v>
      </c>
      <c r="H311" s="10">
        <v>0</v>
      </c>
      <c r="I311" s="18">
        <v>67.349999999999994</v>
      </c>
      <c r="J311" s="18">
        <v>67.349999999999994</v>
      </c>
      <c r="K311" s="18">
        <f t="shared" si="102"/>
        <v>20.2</v>
      </c>
      <c r="L311" s="18">
        <v>73.599999999999994</v>
      </c>
      <c r="M311" s="18">
        <f t="shared" si="103"/>
        <v>51.52</v>
      </c>
      <c r="N311" s="18">
        <f t="shared" si="104"/>
        <v>71.72</v>
      </c>
      <c r="O311" s="8" t="s">
        <v>41</v>
      </c>
      <c r="P311" s="19" t="s">
        <v>32</v>
      </c>
      <c r="Q311" s="26"/>
    </row>
    <row r="312" spans="1:17" x14ac:dyDescent="0.15">
      <c r="A312" s="6" t="s">
        <v>821</v>
      </c>
      <c r="B312" s="7">
        <v>1</v>
      </c>
      <c r="C312" s="8" t="s">
        <v>835</v>
      </c>
      <c r="D312" s="8" t="s">
        <v>836</v>
      </c>
      <c r="E312" s="9" t="s">
        <v>837</v>
      </c>
      <c r="F312" s="8" t="s">
        <v>22</v>
      </c>
      <c r="G312" s="9" t="s">
        <v>40</v>
      </c>
      <c r="H312" s="10">
        <v>2.5</v>
      </c>
      <c r="I312" s="18">
        <v>64.05</v>
      </c>
      <c r="J312" s="18">
        <v>66.55</v>
      </c>
      <c r="K312" s="18">
        <f t="shared" si="102"/>
        <v>19.96</v>
      </c>
      <c r="L312" s="18"/>
      <c r="M312" s="18">
        <f t="shared" si="103"/>
        <v>0</v>
      </c>
      <c r="N312" s="18">
        <f t="shared" si="104"/>
        <v>19.96</v>
      </c>
      <c r="O312" s="8" t="s">
        <v>45</v>
      </c>
      <c r="P312" s="19" t="s">
        <v>32</v>
      </c>
      <c r="Q312" s="26" t="s">
        <v>94</v>
      </c>
    </row>
    <row r="313" spans="1:17" x14ac:dyDescent="0.15">
      <c r="A313" s="6" t="s">
        <v>821</v>
      </c>
      <c r="B313" s="7">
        <v>1</v>
      </c>
      <c r="C313" s="8" t="s">
        <v>838</v>
      </c>
      <c r="D313" s="8" t="s">
        <v>839</v>
      </c>
      <c r="E313" s="9" t="s">
        <v>840</v>
      </c>
      <c r="F313" s="8" t="s">
        <v>22</v>
      </c>
      <c r="G313" s="9" t="s">
        <v>68</v>
      </c>
      <c r="H313" s="10">
        <v>2.5</v>
      </c>
      <c r="I313" s="18">
        <v>62.5</v>
      </c>
      <c r="J313" s="18">
        <v>65</v>
      </c>
      <c r="K313" s="18">
        <f t="shared" si="102"/>
        <v>19.5</v>
      </c>
      <c r="L313" s="18"/>
      <c r="M313" s="18">
        <f t="shared" si="103"/>
        <v>0</v>
      </c>
      <c r="N313" s="18">
        <f t="shared" si="104"/>
        <v>19.5</v>
      </c>
      <c r="O313" s="8" t="s">
        <v>49</v>
      </c>
      <c r="P313" s="19" t="s">
        <v>32</v>
      </c>
      <c r="Q313" s="26" t="s">
        <v>94</v>
      </c>
    </row>
    <row r="314" spans="1:17" ht="33.75" x14ac:dyDescent="0.15">
      <c r="A314" s="3" t="s">
        <v>1</v>
      </c>
      <c r="B314" s="4" t="s">
        <v>2</v>
      </c>
      <c r="C314" s="4" t="s">
        <v>3</v>
      </c>
      <c r="D314" s="5" t="s">
        <v>4</v>
      </c>
      <c r="E314" s="3" t="s">
        <v>5</v>
      </c>
      <c r="F314" s="5" t="s">
        <v>6</v>
      </c>
      <c r="G314" s="5" t="s">
        <v>7</v>
      </c>
      <c r="H314" s="4" t="s">
        <v>8</v>
      </c>
      <c r="I314" s="4" t="s">
        <v>9</v>
      </c>
      <c r="J314" s="4" t="s">
        <v>10</v>
      </c>
      <c r="K314" s="16" t="s">
        <v>11</v>
      </c>
      <c r="L314" s="4" t="s">
        <v>12</v>
      </c>
      <c r="M314" s="16" t="s">
        <v>13</v>
      </c>
      <c r="N314" s="4" t="s">
        <v>14</v>
      </c>
      <c r="O314" s="5" t="s">
        <v>15</v>
      </c>
      <c r="P314" s="20" t="s">
        <v>16</v>
      </c>
      <c r="Q314" s="23" t="s">
        <v>17</v>
      </c>
    </row>
    <row r="315" spans="1:17" x14ac:dyDescent="0.15">
      <c r="A315" s="6" t="s">
        <v>841</v>
      </c>
      <c r="B315" s="7">
        <v>1</v>
      </c>
      <c r="C315" s="8" t="s">
        <v>842</v>
      </c>
      <c r="D315" s="8" t="s">
        <v>843</v>
      </c>
      <c r="E315" s="9" t="s">
        <v>844</v>
      </c>
      <c r="F315" s="8" t="s">
        <v>72</v>
      </c>
      <c r="G315" s="9" t="s">
        <v>30</v>
      </c>
      <c r="H315" s="10">
        <v>0</v>
      </c>
      <c r="I315" s="18">
        <v>61.3</v>
      </c>
      <c r="J315" s="18">
        <v>61.3</v>
      </c>
      <c r="K315" s="18">
        <f t="shared" ref="K315:K320" si="105">TRUNC(J315*0.3,2)</f>
        <v>18.39</v>
      </c>
      <c r="L315" s="18">
        <v>86</v>
      </c>
      <c r="M315" s="18">
        <f t="shared" ref="M315:M320" si="106">TRUNC(L315*0.7,2)</f>
        <v>60.2</v>
      </c>
      <c r="N315" s="18">
        <f t="shared" ref="N315:N320" si="107">K315+M315</f>
        <v>78.59</v>
      </c>
      <c r="O315" s="8" t="s">
        <v>24</v>
      </c>
      <c r="P315" s="19" t="s">
        <v>25</v>
      </c>
      <c r="Q315" s="7" t="s">
        <v>26</v>
      </c>
    </row>
    <row r="316" spans="1:17" x14ac:dyDescent="0.15">
      <c r="A316" s="6" t="s">
        <v>841</v>
      </c>
      <c r="B316" s="7">
        <v>1</v>
      </c>
      <c r="C316" s="8" t="s">
        <v>845</v>
      </c>
      <c r="D316" s="8" t="s">
        <v>846</v>
      </c>
      <c r="E316" s="9" t="s">
        <v>847</v>
      </c>
      <c r="F316" s="8" t="s">
        <v>72</v>
      </c>
      <c r="G316" s="9" t="s">
        <v>30</v>
      </c>
      <c r="H316" s="10">
        <v>0</v>
      </c>
      <c r="I316" s="18">
        <v>64.900000000000006</v>
      </c>
      <c r="J316" s="18">
        <v>64.900000000000006</v>
      </c>
      <c r="K316" s="18">
        <f t="shared" si="105"/>
        <v>19.47</v>
      </c>
      <c r="L316" s="18">
        <v>83.6</v>
      </c>
      <c r="M316" s="18">
        <f t="shared" si="106"/>
        <v>58.52</v>
      </c>
      <c r="N316" s="18">
        <f t="shared" si="107"/>
        <v>77.990000000000009</v>
      </c>
      <c r="O316" s="8" t="s">
        <v>31</v>
      </c>
      <c r="P316" s="19" t="s">
        <v>32</v>
      </c>
      <c r="Q316" s="26"/>
    </row>
    <row r="317" spans="1:17" x14ac:dyDescent="0.15">
      <c r="A317" s="6" t="s">
        <v>841</v>
      </c>
      <c r="B317" s="7">
        <v>1</v>
      </c>
      <c r="C317" s="8" t="s">
        <v>848</v>
      </c>
      <c r="D317" s="8" t="s">
        <v>849</v>
      </c>
      <c r="E317" s="9" t="s">
        <v>850</v>
      </c>
      <c r="F317" s="8" t="s">
        <v>72</v>
      </c>
      <c r="G317" s="9" t="s">
        <v>40</v>
      </c>
      <c r="H317" s="10">
        <v>2.5</v>
      </c>
      <c r="I317" s="18">
        <v>68.349999999999994</v>
      </c>
      <c r="J317" s="18">
        <v>70.849999999999994</v>
      </c>
      <c r="K317" s="18">
        <f t="shared" si="105"/>
        <v>21.25</v>
      </c>
      <c r="L317" s="18">
        <v>79.2</v>
      </c>
      <c r="M317" s="18">
        <f t="shared" si="106"/>
        <v>55.44</v>
      </c>
      <c r="N317" s="18">
        <f t="shared" si="107"/>
        <v>76.69</v>
      </c>
      <c r="O317" s="8" t="s">
        <v>36</v>
      </c>
      <c r="P317" s="19" t="s">
        <v>32</v>
      </c>
      <c r="Q317" s="26"/>
    </row>
    <row r="318" spans="1:17" x14ac:dyDescent="0.15">
      <c r="A318" s="6" t="s">
        <v>841</v>
      </c>
      <c r="B318" s="7">
        <v>1</v>
      </c>
      <c r="C318" s="8" t="s">
        <v>851</v>
      </c>
      <c r="D318" s="8" t="s">
        <v>852</v>
      </c>
      <c r="E318" s="9" t="s">
        <v>853</v>
      </c>
      <c r="F318" s="8" t="s">
        <v>72</v>
      </c>
      <c r="G318" s="9" t="s">
        <v>23</v>
      </c>
      <c r="H318" s="10">
        <v>0</v>
      </c>
      <c r="I318" s="18">
        <v>64.3</v>
      </c>
      <c r="J318" s="18">
        <v>64.3</v>
      </c>
      <c r="K318" s="18">
        <f t="shared" si="105"/>
        <v>19.29</v>
      </c>
      <c r="L318" s="18">
        <v>80.599999999999994</v>
      </c>
      <c r="M318" s="18">
        <f t="shared" si="106"/>
        <v>56.42</v>
      </c>
      <c r="N318" s="18">
        <f t="shared" si="107"/>
        <v>75.710000000000008</v>
      </c>
      <c r="O318" s="8" t="s">
        <v>41</v>
      </c>
      <c r="P318" s="19" t="s">
        <v>32</v>
      </c>
      <c r="Q318" s="26"/>
    </row>
    <row r="319" spans="1:17" x14ac:dyDescent="0.15">
      <c r="A319" s="6" t="s">
        <v>841</v>
      </c>
      <c r="B319" s="7">
        <v>1</v>
      </c>
      <c r="C319" s="8" t="s">
        <v>854</v>
      </c>
      <c r="D319" s="8" t="s">
        <v>855</v>
      </c>
      <c r="E319" s="9" t="s">
        <v>856</v>
      </c>
      <c r="F319" s="8" t="s">
        <v>22</v>
      </c>
      <c r="G319" s="9" t="s">
        <v>23</v>
      </c>
      <c r="H319" s="10">
        <v>0</v>
      </c>
      <c r="I319" s="18">
        <v>60.2</v>
      </c>
      <c r="J319" s="18">
        <v>60.2</v>
      </c>
      <c r="K319" s="18">
        <f t="shared" si="105"/>
        <v>18.059999999999999</v>
      </c>
      <c r="L319" s="18">
        <v>79.400000000000006</v>
      </c>
      <c r="M319" s="18">
        <f t="shared" si="106"/>
        <v>55.58</v>
      </c>
      <c r="N319" s="18">
        <f t="shared" si="107"/>
        <v>73.64</v>
      </c>
      <c r="O319" s="8" t="s">
        <v>45</v>
      </c>
      <c r="P319" s="19" t="s">
        <v>32</v>
      </c>
      <c r="Q319" s="26"/>
    </row>
    <row r="320" spans="1:17" x14ac:dyDescent="0.15">
      <c r="A320" s="6" t="s">
        <v>841</v>
      </c>
      <c r="B320" s="7">
        <v>1</v>
      </c>
      <c r="C320" s="8" t="s">
        <v>857</v>
      </c>
      <c r="D320" s="8" t="s">
        <v>858</v>
      </c>
      <c r="E320" s="9" t="s">
        <v>859</v>
      </c>
      <c r="F320" s="8" t="s">
        <v>72</v>
      </c>
      <c r="G320" s="9" t="s">
        <v>23</v>
      </c>
      <c r="H320" s="10">
        <v>0</v>
      </c>
      <c r="I320" s="18">
        <v>60.15</v>
      </c>
      <c r="J320" s="18">
        <v>60.15</v>
      </c>
      <c r="K320" s="18">
        <f t="shared" si="105"/>
        <v>18.04</v>
      </c>
      <c r="L320" s="18"/>
      <c r="M320" s="18">
        <f t="shared" si="106"/>
        <v>0</v>
      </c>
      <c r="N320" s="18">
        <f t="shared" si="107"/>
        <v>18.04</v>
      </c>
      <c r="O320" s="8" t="s">
        <v>49</v>
      </c>
      <c r="P320" s="19" t="s">
        <v>32</v>
      </c>
      <c r="Q320" s="26" t="s">
        <v>94</v>
      </c>
    </row>
    <row r="321" spans="1:17" ht="33.75" x14ac:dyDescent="0.15">
      <c r="A321" s="3" t="s">
        <v>1</v>
      </c>
      <c r="B321" s="4" t="s">
        <v>2</v>
      </c>
      <c r="C321" s="4" t="s">
        <v>3</v>
      </c>
      <c r="D321" s="5" t="s">
        <v>4</v>
      </c>
      <c r="E321" s="3" t="s">
        <v>5</v>
      </c>
      <c r="F321" s="5" t="s">
        <v>6</v>
      </c>
      <c r="G321" s="5" t="s">
        <v>7</v>
      </c>
      <c r="H321" s="4" t="s">
        <v>8</v>
      </c>
      <c r="I321" s="4" t="s">
        <v>9</v>
      </c>
      <c r="J321" s="4" t="s">
        <v>10</v>
      </c>
      <c r="K321" s="16" t="s">
        <v>11</v>
      </c>
      <c r="L321" s="4" t="s">
        <v>12</v>
      </c>
      <c r="M321" s="16" t="s">
        <v>13</v>
      </c>
      <c r="N321" s="4" t="s">
        <v>14</v>
      </c>
      <c r="O321" s="5" t="s">
        <v>15</v>
      </c>
      <c r="P321" s="20" t="s">
        <v>16</v>
      </c>
      <c r="Q321" s="23" t="s">
        <v>17</v>
      </c>
    </row>
    <row r="322" spans="1:17" x14ac:dyDescent="0.15">
      <c r="A322" s="6" t="s">
        <v>860</v>
      </c>
      <c r="B322" s="7">
        <v>1</v>
      </c>
      <c r="C322" s="8" t="s">
        <v>861</v>
      </c>
      <c r="D322" s="8" t="s">
        <v>862</v>
      </c>
      <c r="E322" s="9" t="s">
        <v>863</v>
      </c>
      <c r="F322" s="8" t="s">
        <v>22</v>
      </c>
      <c r="G322" s="9" t="s">
        <v>23</v>
      </c>
      <c r="H322" s="10">
        <v>0</v>
      </c>
      <c r="I322" s="18">
        <v>76.400000000000006</v>
      </c>
      <c r="J322" s="18">
        <v>76.400000000000006</v>
      </c>
      <c r="K322" s="18">
        <f t="shared" ref="K322:K327" si="108">TRUNC(J322*0.3,2)</f>
        <v>22.92</v>
      </c>
      <c r="L322" s="18">
        <v>86</v>
      </c>
      <c r="M322" s="18">
        <f t="shared" ref="M322:M327" si="109">TRUNC(L322*0.7,2)</f>
        <v>60.2</v>
      </c>
      <c r="N322" s="18">
        <f t="shared" ref="N322:N327" si="110">K322+M322</f>
        <v>83.12</v>
      </c>
      <c r="O322" s="8" t="s">
        <v>24</v>
      </c>
      <c r="P322" s="19" t="s">
        <v>25</v>
      </c>
      <c r="Q322" s="7" t="s">
        <v>26</v>
      </c>
    </row>
    <row r="323" spans="1:17" x14ac:dyDescent="0.15">
      <c r="A323" s="6" t="s">
        <v>860</v>
      </c>
      <c r="B323" s="7">
        <v>1</v>
      </c>
      <c r="C323" s="8" t="s">
        <v>864</v>
      </c>
      <c r="D323" s="8" t="s">
        <v>865</v>
      </c>
      <c r="E323" s="9" t="s">
        <v>866</v>
      </c>
      <c r="F323" s="8" t="s">
        <v>22</v>
      </c>
      <c r="G323" s="9" t="s">
        <v>23</v>
      </c>
      <c r="H323" s="10">
        <v>0</v>
      </c>
      <c r="I323" s="18">
        <v>72.5</v>
      </c>
      <c r="J323" s="18">
        <v>72.5</v>
      </c>
      <c r="K323" s="18">
        <f t="shared" si="108"/>
        <v>21.75</v>
      </c>
      <c r="L323" s="18">
        <v>80.400000000000006</v>
      </c>
      <c r="M323" s="18">
        <f t="shared" si="109"/>
        <v>56.28</v>
      </c>
      <c r="N323" s="18">
        <f t="shared" si="110"/>
        <v>78.03</v>
      </c>
      <c r="O323" s="8" t="s">
        <v>31</v>
      </c>
      <c r="P323" s="19" t="s">
        <v>32</v>
      </c>
      <c r="Q323" s="26"/>
    </row>
    <row r="324" spans="1:17" x14ac:dyDescent="0.15">
      <c r="A324" s="6" t="s">
        <v>860</v>
      </c>
      <c r="B324" s="7">
        <v>1</v>
      </c>
      <c r="C324" s="8" t="s">
        <v>867</v>
      </c>
      <c r="D324" s="8" t="s">
        <v>868</v>
      </c>
      <c r="E324" s="9" t="s">
        <v>869</v>
      </c>
      <c r="F324" s="8" t="s">
        <v>22</v>
      </c>
      <c r="G324" s="9" t="s">
        <v>40</v>
      </c>
      <c r="H324" s="10">
        <v>2.5</v>
      </c>
      <c r="I324" s="18">
        <v>62</v>
      </c>
      <c r="J324" s="18">
        <v>64.5</v>
      </c>
      <c r="K324" s="18">
        <f t="shared" si="108"/>
        <v>19.350000000000001</v>
      </c>
      <c r="L324" s="18">
        <v>83.8</v>
      </c>
      <c r="M324" s="18">
        <f t="shared" si="109"/>
        <v>58.66</v>
      </c>
      <c r="N324" s="18">
        <f t="shared" si="110"/>
        <v>78.009999999999991</v>
      </c>
      <c r="O324" s="8" t="s">
        <v>36</v>
      </c>
      <c r="P324" s="19" t="s">
        <v>32</v>
      </c>
      <c r="Q324" s="26"/>
    </row>
    <row r="325" spans="1:17" x14ac:dyDescent="0.15">
      <c r="A325" s="6" t="s">
        <v>860</v>
      </c>
      <c r="B325" s="7">
        <v>1</v>
      </c>
      <c r="C325" s="8" t="s">
        <v>870</v>
      </c>
      <c r="D325" s="8" t="s">
        <v>871</v>
      </c>
      <c r="E325" s="9" t="s">
        <v>872</v>
      </c>
      <c r="F325" s="8" t="s">
        <v>22</v>
      </c>
      <c r="G325" s="9" t="s">
        <v>30</v>
      </c>
      <c r="H325" s="10">
        <v>0</v>
      </c>
      <c r="I325" s="18">
        <v>62.4</v>
      </c>
      <c r="J325" s="18">
        <v>62.4</v>
      </c>
      <c r="K325" s="18">
        <f t="shared" si="108"/>
        <v>18.72</v>
      </c>
      <c r="L325" s="18">
        <v>81</v>
      </c>
      <c r="M325" s="18">
        <f t="shared" si="109"/>
        <v>56.7</v>
      </c>
      <c r="N325" s="18">
        <f t="shared" si="110"/>
        <v>75.42</v>
      </c>
      <c r="O325" s="8" t="s">
        <v>41</v>
      </c>
      <c r="P325" s="19" t="s">
        <v>32</v>
      </c>
      <c r="Q325" s="26"/>
    </row>
    <row r="326" spans="1:17" x14ac:dyDescent="0.15">
      <c r="A326" s="6" t="s">
        <v>860</v>
      </c>
      <c r="B326" s="7">
        <v>1</v>
      </c>
      <c r="C326" s="8" t="s">
        <v>873</v>
      </c>
      <c r="D326" s="8" t="s">
        <v>874</v>
      </c>
      <c r="E326" s="9" t="s">
        <v>875</v>
      </c>
      <c r="F326" s="8" t="s">
        <v>22</v>
      </c>
      <c r="G326" s="9" t="s">
        <v>23</v>
      </c>
      <c r="H326" s="10">
        <v>0</v>
      </c>
      <c r="I326" s="18">
        <v>63.5</v>
      </c>
      <c r="J326" s="18">
        <v>63.5</v>
      </c>
      <c r="K326" s="18">
        <f t="shared" si="108"/>
        <v>19.05</v>
      </c>
      <c r="L326" s="18">
        <v>75</v>
      </c>
      <c r="M326" s="18">
        <f t="shared" si="109"/>
        <v>52.5</v>
      </c>
      <c r="N326" s="18">
        <f t="shared" si="110"/>
        <v>71.55</v>
      </c>
      <c r="O326" s="8" t="s">
        <v>45</v>
      </c>
      <c r="P326" s="19" t="s">
        <v>32</v>
      </c>
      <c r="Q326" s="26"/>
    </row>
    <row r="327" spans="1:17" x14ac:dyDescent="0.15">
      <c r="A327" s="6" t="s">
        <v>860</v>
      </c>
      <c r="B327" s="7">
        <v>1</v>
      </c>
      <c r="C327" s="8" t="s">
        <v>876</v>
      </c>
      <c r="D327" s="8" t="s">
        <v>122</v>
      </c>
      <c r="E327" s="9" t="s">
        <v>247</v>
      </c>
      <c r="F327" s="8" t="s">
        <v>22</v>
      </c>
      <c r="G327" s="9" t="s">
        <v>40</v>
      </c>
      <c r="H327" s="10">
        <v>2.5</v>
      </c>
      <c r="I327" s="18">
        <v>60.1</v>
      </c>
      <c r="J327" s="18">
        <v>62.6</v>
      </c>
      <c r="K327" s="18">
        <f t="shared" si="108"/>
        <v>18.78</v>
      </c>
      <c r="L327" s="18"/>
      <c r="M327" s="18">
        <f t="shared" si="109"/>
        <v>0</v>
      </c>
      <c r="N327" s="18">
        <f t="shared" si="110"/>
        <v>18.78</v>
      </c>
      <c r="O327" s="8" t="s">
        <v>49</v>
      </c>
      <c r="P327" s="19" t="s">
        <v>32</v>
      </c>
      <c r="Q327" s="26" t="s">
        <v>50</v>
      </c>
    </row>
    <row r="328" spans="1:17" ht="33.75" x14ac:dyDescent="0.15">
      <c r="A328" s="3" t="s">
        <v>1</v>
      </c>
      <c r="B328" s="4" t="s">
        <v>2</v>
      </c>
      <c r="C328" s="4" t="s">
        <v>3</v>
      </c>
      <c r="D328" s="5" t="s">
        <v>4</v>
      </c>
      <c r="E328" s="3" t="s">
        <v>5</v>
      </c>
      <c r="F328" s="5" t="s">
        <v>6</v>
      </c>
      <c r="G328" s="5" t="s">
        <v>7</v>
      </c>
      <c r="H328" s="4" t="s">
        <v>8</v>
      </c>
      <c r="I328" s="4" t="s">
        <v>9</v>
      </c>
      <c r="J328" s="4" t="s">
        <v>10</v>
      </c>
      <c r="K328" s="16" t="s">
        <v>11</v>
      </c>
      <c r="L328" s="4" t="s">
        <v>12</v>
      </c>
      <c r="M328" s="16" t="s">
        <v>13</v>
      </c>
      <c r="N328" s="4" t="s">
        <v>14</v>
      </c>
      <c r="O328" s="5" t="s">
        <v>15</v>
      </c>
      <c r="P328" s="20" t="s">
        <v>16</v>
      </c>
      <c r="Q328" s="23" t="s">
        <v>17</v>
      </c>
    </row>
    <row r="329" spans="1:17" x14ac:dyDescent="0.15">
      <c r="A329" s="6" t="s">
        <v>877</v>
      </c>
      <c r="B329" s="7">
        <v>1</v>
      </c>
      <c r="C329" s="8" t="s">
        <v>878</v>
      </c>
      <c r="D329" s="8" t="s">
        <v>879</v>
      </c>
      <c r="E329" s="9" t="s">
        <v>880</v>
      </c>
      <c r="F329" s="8" t="s">
        <v>22</v>
      </c>
      <c r="G329" s="9" t="s">
        <v>23</v>
      </c>
      <c r="H329" s="10">
        <v>0</v>
      </c>
      <c r="I329" s="18">
        <v>77.75</v>
      </c>
      <c r="J329" s="18">
        <v>77.75</v>
      </c>
      <c r="K329" s="18">
        <f t="shared" ref="K329:K334" si="111">TRUNC(J329*0.3,2)</f>
        <v>23.32</v>
      </c>
      <c r="L329" s="18">
        <v>79.2</v>
      </c>
      <c r="M329" s="18">
        <f t="shared" ref="M329:M334" si="112">TRUNC(L329*0.7,2)</f>
        <v>55.44</v>
      </c>
      <c r="N329" s="18">
        <f t="shared" ref="N329:N334" si="113">K329+M329</f>
        <v>78.759999999999991</v>
      </c>
      <c r="O329" s="8" t="s">
        <v>24</v>
      </c>
      <c r="P329" s="19" t="s">
        <v>25</v>
      </c>
      <c r="Q329" s="7" t="s">
        <v>26</v>
      </c>
    </row>
    <row r="330" spans="1:17" x14ac:dyDescent="0.15">
      <c r="A330" s="6" t="s">
        <v>877</v>
      </c>
      <c r="B330" s="7">
        <v>1</v>
      </c>
      <c r="C330" s="8" t="s">
        <v>881</v>
      </c>
      <c r="D330" s="8" t="s">
        <v>882</v>
      </c>
      <c r="E330" s="9" t="s">
        <v>883</v>
      </c>
      <c r="F330" s="8" t="s">
        <v>22</v>
      </c>
      <c r="G330" s="9" t="s">
        <v>23</v>
      </c>
      <c r="H330" s="10">
        <v>0</v>
      </c>
      <c r="I330" s="18">
        <v>70.25</v>
      </c>
      <c r="J330" s="18">
        <v>70.25</v>
      </c>
      <c r="K330" s="18">
        <f t="shared" si="111"/>
        <v>21.07</v>
      </c>
      <c r="L330" s="18">
        <v>82.4</v>
      </c>
      <c r="M330" s="18">
        <f t="shared" si="112"/>
        <v>57.68</v>
      </c>
      <c r="N330" s="18">
        <f t="shared" si="113"/>
        <v>78.75</v>
      </c>
      <c r="O330" s="8" t="s">
        <v>31</v>
      </c>
      <c r="P330" s="19" t="s">
        <v>32</v>
      </c>
      <c r="Q330" s="26"/>
    </row>
    <row r="331" spans="1:17" x14ac:dyDescent="0.15">
      <c r="A331" s="6" t="s">
        <v>877</v>
      </c>
      <c r="B331" s="7">
        <v>1</v>
      </c>
      <c r="C331" s="8" t="s">
        <v>884</v>
      </c>
      <c r="D331" s="8" t="s">
        <v>885</v>
      </c>
      <c r="E331" s="9" t="s">
        <v>886</v>
      </c>
      <c r="F331" s="8" t="s">
        <v>22</v>
      </c>
      <c r="G331" s="9" t="s">
        <v>68</v>
      </c>
      <c r="H331" s="10">
        <v>2.5</v>
      </c>
      <c r="I331" s="18">
        <v>64.75</v>
      </c>
      <c r="J331" s="18">
        <v>67.25</v>
      </c>
      <c r="K331" s="18">
        <f t="shared" si="111"/>
        <v>20.170000000000002</v>
      </c>
      <c r="L331" s="18">
        <v>83.6</v>
      </c>
      <c r="M331" s="18">
        <f t="shared" si="112"/>
        <v>58.52</v>
      </c>
      <c r="N331" s="18">
        <f t="shared" si="113"/>
        <v>78.69</v>
      </c>
      <c r="O331" s="8" t="s">
        <v>36</v>
      </c>
      <c r="P331" s="19" t="s">
        <v>32</v>
      </c>
      <c r="Q331" s="26"/>
    </row>
    <row r="332" spans="1:17" x14ac:dyDescent="0.15">
      <c r="A332" s="6" t="s">
        <v>877</v>
      </c>
      <c r="B332" s="7">
        <v>1</v>
      </c>
      <c r="C332" s="8" t="s">
        <v>887</v>
      </c>
      <c r="D332" s="8" t="s">
        <v>888</v>
      </c>
      <c r="E332" s="9" t="s">
        <v>889</v>
      </c>
      <c r="F332" s="8" t="s">
        <v>22</v>
      </c>
      <c r="G332" s="9" t="s">
        <v>23</v>
      </c>
      <c r="H332" s="10">
        <v>0</v>
      </c>
      <c r="I332" s="18">
        <v>71</v>
      </c>
      <c r="J332" s="18">
        <v>71</v>
      </c>
      <c r="K332" s="18">
        <f t="shared" si="111"/>
        <v>21.3</v>
      </c>
      <c r="L332" s="18">
        <v>79.2</v>
      </c>
      <c r="M332" s="18">
        <f t="shared" si="112"/>
        <v>55.44</v>
      </c>
      <c r="N332" s="18">
        <f t="shared" si="113"/>
        <v>76.739999999999995</v>
      </c>
      <c r="O332" s="8" t="s">
        <v>41</v>
      </c>
      <c r="P332" s="19" t="s">
        <v>32</v>
      </c>
      <c r="Q332" s="26"/>
    </row>
    <row r="333" spans="1:17" x14ac:dyDescent="0.15">
      <c r="A333" s="6" t="s">
        <v>877</v>
      </c>
      <c r="B333" s="7">
        <v>1</v>
      </c>
      <c r="C333" s="8" t="s">
        <v>890</v>
      </c>
      <c r="D333" s="8" t="s">
        <v>891</v>
      </c>
      <c r="E333" s="9" t="s">
        <v>892</v>
      </c>
      <c r="F333" s="8" t="s">
        <v>72</v>
      </c>
      <c r="G333" s="9" t="s">
        <v>23</v>
      </c>
      <c r="H333" s="10">
        <v>0</v>
      </c>
      <c r="I333" s="18">
        <v>67</v>
      </c>
      <c r="J333" s="18">
        <v>67</v>
      </c>
      <c r="K333" s="18">
        <f t="shared" si="111"/>
        <v>20.100000000000001</v>
      </c>
      <c r="L333" s="18">
        <v>79.599999999999994</v>
      </c>
      <c r="M333" s="18">
        <f t="shared" si="112"/>
        <v>55.72</v>
      </c>
      <c r="N333" s="18">
        <f t="shared" si="113"/>
        <v>75.819999999999993</v>
      </c>
      <c r="O333" s="8" t="s">
        <v>45</v>
      </c>
      <c r="P333" s="19" t="s">
        <v>32</v>
      </c>
      <c r="Q333" s="26"/>
    </row>
    <row r="334" spans="1:17" x14ac:dyDescent="0.15">
      <c r="A334" s="6" t="s">
        <v>877</v>
      </c>
      <c r="B334" s="7">
        <v>1</v>
      </c>
      <c r="C334" s="8" t="s">
        <v>893</v>
      </c>
      <c r="D334" s="8" t="s">
        <v>894</v>
      </c>
      <c r="E334" s="9" t="s">
        <v>895</v>
      </c>
      <c r="F334" s="8" t="s">
        <v>22</v>
      </c>
      <c r="G334" s="9" t="s">
        <v>23</v>
      </c>
      <c r="H334" s="10">
        <v>0</v>
      </c>
      <c r="I334" s="18">
        <v>70.95</v>
      </c>
      <c r="J334" s="18">
        <v>70.95</v>
      </c>
      <c r="K334" s="18">
        <f t="shared" si="111"/>
        <v>21.28</v>
      </c>
      <c r="L334" s="18">
        <v>74.8</v>
      </c>
      <c r="M334" s="18">
        <f t="shared" si="112"/>
        <v>52.36</v>
      </c>
      <c r="N334" s="18">
        <f t="shared" si="113"/>
        <v>73.64</v>
      </c>
      <c r="O334" s="8" t="s">
        <v>49</v>
      </c>
      <c r="P334" s="19" t="s">
        <v>32</v>
      </c>
      <c r="Q334" s="26"/>
    </row>
    <row r="335" spans="1:17" ht="33.75" x14ac:dyDescent="0.15">
      <c r="A335" s="3" t="s">
        <v>1</v>
      </c>
      <c r="B335" s="4" t="s">
        <v>2</v>
      </c>
      <c r="C335" s="4" t="s">
        <v>3</v>
      </c>
      <c r="D335" s="5" t="s">
        <v>4</v>
      </c>
      <c r="E335" s="3" t="s">
        <v>5</v>
      </c>
      <c r="F335" s="5" t="s">
        <v>6</v>
      </c>
      <c r="G335" s="5" t="s">
        <v>7</v>
      </c>
      <c r="H335" s="4" t="s">
        <v>8</v>
      </c>
      <c r="I335" s="4" t="s">
        <v>9</v>
      </c>
      <c r="J335" s="4" t="s">
        <v>10</v>
      </c>
      <c r="K335" s="16" t="s">
        <v>11</v>
      </c>
      <c r="L335" s="4" t="s">
        <v>12</v>
      </c>
      <c r="M335" s="16" t="s">
        <v>13</v>
      </c>
      <c r="N335" s="4" t="s">
        <v>14</v>
      </c>
      <c r="O335" s="5" t="s">
        <v>15</v>
      </c>
      <c r="P335" s="20" t="s">
        <v>16</v>
      </c>
      <c r="Q335" s="23" t="s">
        <v>17</v>
      </c>
    </row>
    <row r="336" spans="1:17" x14ac:dyDescent="0.15">
      <c r="A336" s="6" t="s">
        <v>896</v>
      </c>
      <c r="B336" s="7">
        <v>1</v>
      </c>
      <c r="C336" s="8" t="s">
        <v>897</v>
      </c>
      <c r="D336" s="8" t="s">
        <v>898</v>
      </c>
      <c r="E336" s="9" t="s">
        <v>899</v>
      </c>
      <c r="F336" s="8" t="s">
        <v>22</v>
      </c>
      <c r="G336" s="9" t="s">
        <v>23</v>
      </c>
      <c r="H336" s="10">
        <v>0</v>
      </c>
      <c r="I336" s="18">
        <v>74.25</v>
      </c>
      <c r="J336" s="18">
        <v>74.25</v>
      </c>
      <c r="K336" s="18">
        <f t="shared" ref="K336:K341" si="114">TRUNC(J336*0.3,2)</f>
        <v>22.27</v>
      </c>
      <c r="L336" s="18">
        <v>87.6</v>
      </c>
      <c r="M336" s="18">
        <f t="shared" ref="M336:M341" si="115">TRUNC(L336*0.7,2)</f>
        <v>61.32</v>
      </c>
      <c r="N336" s="18">
        <f t="shared" ref="N336:N341" si="116">K336+M336</f>
        <v>83.59</v>
      </c>
      <c r="O336" s="8" t="s">
        <v>24</v>
      </c>
      <c r="P336" s="19" t="s">
        <v>25</v>
      </c>
      <c r="Q336" s="7" t="s">
        <v>26</v>
      </c>
    </row>
    <row r="337" spans="1:17" x14ac:dyDescent="0.15">
      <c r="A337" s="6" t="s">
        <v>896</v>
      </c>
      <c r="B337" s="7">
        <v>1</v>
      </c>
      <c r="C337" s="8" t="s">
        <v>900</v>
      </c>
      <c r="D337" s="8" t="s">
        <v>901</v>
      </c>
      <c r="E337" s="9" t="s">
        <v>902</v>
      </c>
      <c r="F337" s="8" t="s">
        <v>22</v>
      </c>
      <c r="G337" s="9" t="s">
        <v>23</v>
      </c>
      <c r="H337" s="10">
        <v>0</v>
      </c>
      <c r="I337" s="18">
        <v>71.2</v>
      </c>
      <c r="J337" s="18">
        <v>71.2</v>
      </c>
      <c r="K337" s="18">
        <f t="shared" si="114"/>
        <v>21.36</v>
      </c>
      <c r="L337" s="18">
        <v>87.8</v>
      </c>
      <c r="M337" s="18">
        <f t="shared" si="115"/>
        <v>61.46</v>
      </c>
      <c r="N337" s="18">
        <f t="shared" si="116"/>
        <v>82.82</v>
      </c>
      <c r="O337" s="8" t="s">
        <v>31</v>
      </c>
      <c r="P337" s="19" t="s">
        <v>32</v>
      </c>
      <c r="Q337" s="26"/>
    </row>
    <row r="338" spans="1:17" x14ac:dyDescent="0.15">
      <c r="A338" s="6" t="s">
        <v>896</v>
      </c>
      <c r="B338" s="7">
        <v>1</v>
      </c>
      <c r="C338" s="8" t="s">
        <v>903</v>
      </c>
      <c r="D338" s="8" t="s">
        <v>904</v>
      </c>
      <c r="E338" s="9" t="s">
        <v>905</v>
      </c>
      <c r="F338" s="8" t="s">
        <v>22</v>
      </c>
      <c r="G338" s="9" t="s">
        <v>23</v>
      </c>
      <c r="H338" s="10">
        <v>0</v>
      </c>
      <c r="I338" s="18">
        <v>72.25</v>
      </c>
      <c r="J338" s="18">
        <v>72.25</v>
      </c>
      <c r="K338" s="18">
        <f t="shared" si="114"/>
        <v>21.67</v>
      </c>
      <c r="L338" s="18">
        <v>85.4</v>
      </c>
      <c r="M338" s="18">
        <f t="shared" si="115"/>
        <v>59.78</v>
      </c>
      <c r="N338" s="18">
        <f t="shared" si="116"/>
        <v>81.45</v>
      </c>
      <c r="O338" s="8" t="s">
        <v>36</v>
      </c>
      <c r="P338" s="19" t="s">
        <v>32</v>
      </c>
      <c r="Q338" s="26"/>
    </row>
    <row r="339" spans="1:17" x14ac:dyDescent="0.15">
      <c r="A339" s="6" t="s">
        <v>896</v>
      </c>
      <c r="B339" s="7">
        <v>1</v>
      </c>
      <c r="C339" s="8" t="s">
        <v>906</v>
      </c>
      <c r="D339" s="8" t="s">
        <v>907</v>
      </c>
      <c r="E339" s="9" t="s">
        <v>908</v>
      </c>
      <c r="F339" s="8" t="s">
        <v>22</v>
      </c>
      <c r="G339" s="9" t="s">
        <v>23</v>
      </c>
      <c r="H339" s="10">
        <v>0</v>
      </c>
      <c r="I339" s="18">
        <v>66.8</v>
      </c>
      <c r="J339" s="18">
        <v>66.8</v>
      </c>
      <c r="K339" s="18">
        <f t="shared" si="114"/>
        <v>20.04</v>
      </c>
      <c r="L339" s="18">
        <v>86.8</v>
      </c>
      <c r="M339" s="18">
        <f t="shared" si="115"/>
        <v>60.76</v>
      </c>
      <c r="N339" s="18">
        <f t="shared" si="116"/>
        <v>80.8</v>
      </c>
      <c r="O339" s="8" t="s">
        <v>41</v>
      </c>
      <c r="P339" s="19" t="s">
        <v>32</v>
      </c>
      <c r="Q339" s="26"/>
    </row>
    <row r="340" spans="1:17" x14ac:dyDescent="0.15">
      <c r="A340" s="6" t="s">
        <v>896</v>
      </c>
      <c r="B340" s="7">
        <v>1</v>
      </c>
      <c r="C340" s="8" t="s">
        <v>909</v>
      </c>
      <c r="D340" s="8" t="s">
        <v>910</v>
      </c>
      <c r="E340" s="9" t="s">
        <v>911</v>
      </c>
      <c r="F340" s="8" t="s">
        <v>22</v>
      </c>
      <c r="G340" s="9" t="s">
        <v>23</v>
      </c>
      <c r="H340" s="10">
        <v>0</v>
      </c>
      <c r="I340" s="18">
        <v>62.8</v>
      </c>
      <c r="J340" s="18">
        <v>62.8</v>
      </c>
      <c r="K340" s="18">
        <f t="shared" si="114"/>
        <v>18.84</v>
      </c>
      <c r="L340" s="18">
        <v>82.4</v>
      </c>
      <c r="M340" s="18">
        <f t="shared" si="115"/>
        <v>57.68</v>
      </c>
      <c r="N340" s="18">
        <f t="shared" si="116"/>
        <v>76.52</v>
      </c>
      <c r="O340" s="8" t="s">
        <v>45</v>
      </c>
      <c r="P340" s="19" t="s">
        <v>32</v>
      </c>
      <c r="Q340" s="26"/>
    </row>
    <row r="341" spans="1:17" x14ac:dyDescent="0.15">
      <c r="A341" s="6" t="s">
        <v>896</v>
      </c>
      <c r="B341" s="7">
        <v>1</v>
      </c>
      <c r="C341" s="8" t="s">
        <v>912</v>
      </c>
      <c r="D341" s="8" t="s">
        <v>913</v>
      </c>
      <c r="E341" s="9" t="s">
        <v>914</v>
      </c>
      <c r="F341" s="8" t="s">
        <v>22</v>
      </c>
      <c r="G341" s="9" t="s">
        <v>23</v>
      </c>
      <c r="H341" s="10">
        <v>0</v>
      </c>
      <c r="I341" s="18">
        <v>62.2</v>
      </c>
      <c r="J341" s="18">
        <v>62.2</v>
      </c>
      <c r="K341" s="18">
        <f t="shared" si="114"/>
        <v>18.66</v>
      </c>
      <c r="L341" s="18">
        <v>80.2</v>
      </c>
      <c r="M341" s="18">
        <f t="shared" si="115"/>
        <v>56.14</v>
      </c>
      <c r="N341" s="18">
        <f t="shared" si="116"/>
        <v>74.8</v>
      </c>
      <c r="O341" s="8" t="s">
        <v>49</v>
      </c>
      <c r="P341" s="19" t="s">
        <v>32</v>
      </c>
      <c r="Q341" s="26"/>
    </row>
    <row r="342" spans="1:17" ht="33.75" x14ac:dyDescent="0.15">
      <c r="A342" s="3" t="s">
        <v>1</v>
      </c>
      <c r="B342" s="4" t="s">
        <v>2</v>
      </c>
      <c r="C342" s="4" t="s">
        <v>3</v>
      </c>
      <c r="D342" s="5" t="s">
        <v>4</v>
      </c>
      <c r="E342" s="3" t="s">
        <v>5</v>
      </c>
      <c r="F342" s="5" t="s">
        <v>6</v>
      </c>
      <c r="G342" s="5" t="s">
        <v>7</v>
      </c>
      <c r="H342" s="4" t="s">
        <v>8</v>
      </c>
      <c r="I342" s="4" t="s">
        <v>9</v>
      </c>
      <c r="J342" s="4" t="s">
        <v>10</v>
      </c>
      <c r="K342" s="16" t="s">
        <v>11</v>
      </c>
      <c r="L342" s="4" t="s">
        <v>12</v>
      </c>
      <c r="M342" s="16" t="s">
        <v>13</v>
      </c>
      <c r="N342" s="4" t="s">
        <v>14</v>
      </c>
      <c r="O342" s="5" t="s">
        <v>15</v>
      </c>
      <c r="P342" s="20" t="s">
        <v>16</v>
      </c>
      <c r="Q342" s="23" t="s">
        <v>17</v>
      </c>
    </row>
    <row r="343" spans="1:17" x14ac:dyDescent="0.15">
      <c r="A343" s="6" t="s">
        <v>915</v>
      </c>
      <c r="B343" s="7">
        <v>2</v>
      </c>
      <c r="C343" s="8" t="s">
        <v>916</v>
      </c>
      <c r="D343" s="8" t="s">
        <v>917</v>
      </c>
      <c r="E343" s="9" t="s">
        <v>918</v>
      </c>
      <c r="F343" s="8" t="s">
        <v>22</v>
      </c>
      <c r="G343" s="9" t="s">
        <v>23</v>
      </c>
      <c r="H343" s="10">
        <v>0</v>
      </c>
      <c r="I343" s="18">
        <v>78.95</v>
      </c>
      <c r="J343" s="18">
        <v>78.95</v>
      </c>
      <c r="K343" s="18">
        <f t="shared" ref="K343:K354" si="117">TRUNC(J343*0.3,2)</f>
        <v>23.68</v>
      </c>
      <c r="L343" s="18">
        <v>91.4</v>
      </c>
      <c r="M343" s="18">
        <f t="shared" ref="M343:M354" si="118">TRUNC(L343*0.7,2)</f>
        <v>63.98</v>
      </c>
      <c r="N343" s="18">
        <f t="shared" ref="N343:N354" si="119">K343+M343</f>
        <v>87.66</v>
      </c>
      <c r="O343" s="8" t="s">
        <v>24</v>
      </c>
      <c r="P343" s="19" t="s">
        <v>25</v>
      </c>
      <c r="Q343" s="7" t="s">
        <v>26</v>
      </c>
    </row>
    <row r="344" spans="1:17" x14ac:dyDescent="0.15">
      <c r="A344" s="6" t="s">
        <v>915</v>
      </c>
      <c r="B344" s="7">
        <v>2</v>
      </c>
      <c r="C344" s="8" t="s">
        <v>919</v>
      </c>
      <c r="D344" s="8" t="s">
        <v>920</v>
      </c>
      <c r="E344" s="9" t="s">
        <v>921</v>
      </c>
      <c r="F344" s="8" t="s">
        <v>22</v>
      </c>
      <c r="G344" s="9" t="s">
        <v>23</v>
      </c>
      <c r="H344" s="10">
        <v>0</v>
      </c>
      <c r="I344" s="18">
        <v>78.150000000000006</v>
      </c>
      <c r="J344" s="18">
        <v>78.150000000000006</v>
      </c>
      <c r="K344" s="18">
        <f t="shared" si="117"/>
        <v>23.44</v>
      </c>
      <c r="L344" s="18">
        <v>83</v>
      </c>
      <c r="M344" s="18">
        <f t="shared" si="118"/>
        <v>58.1</v>
      </c>
      <c r="N344" s="18">
        <f t="shared" si="119"/>
        <v>81.540000000000006</v>
      </c>
      <c r="O344" s="8" t="s">
        <v>31</v>
      </c>
      <c r="P344" s="19" t="s">
        <v>25</v>
      </c>
      <c r="Q344" s="7" t="s">
        <v>26</v>
      </c>
    </row>
    <row r="345" spans="1:17" x14ac:dyDescent="0.15">
      <c r="A345" s="6" t="s">
        <v>915</v>
      </c>
      <c r="B345" s="7">
        <v>2</v>
      </c>
      <c r="C345" s="8" t="s">
        <v>922</v>
      </c>
      <c r="D345" s="8" t="s">
        <v>923</v>
      </c>
      <c r="E345" s="9" t="s">
        <v>924</v>
      </c>
      <c r="F345" s="8" t="s">
        <v>22</v>
      </c>
      <c r="G345" s="9" t="s">
        <v>23</v>
      </c>
      <c r="H345" s="10">
        <v>0</v>
      </c>
      <c r="I345" s="18">
        <v>78.45</v>
      </c>
      <c r="J345" s="18">
        <v>78.45</v>
      </c>
      <c r="K345" s="18">
        <f t="shared" si="117"/>
        <v>23.53</v>
      </c>
      <c r="L345" s="18">
        <v>81.2</v>
      </c>
      <c r="M345" s="18">
        <f t="shared" si="118"/>
        <v>56.84</v>
      </c>
      <c r="N345" s="18">
        <f t="shared" si="119"/>
        <v>80.37</v>
      </c>
      <c r="O345" s="8" t="s">
        <v>36</v>
      </c>
      <c r="P345" s="19" t="s">
        <v>32</v>
      </c>
      <c r="Q345" s="26"/>
    </row>
    <row r="346" spans="1:17" x14ac:dyDescent="0.15">
      <c r="A346" s="6" t="s">
        <v>915</v>
      </c>
      <c r="B346" s="7">
        <v>2</v>
      </c>
      <c r="C346" s="8" t="s">
        <v>925</v>
      </c>
      <c r="D346" s="8" t="s">
        <v>926</v>
      </c>
      <c r="E346" s="9" t="s">
        <v>927</v>
      </c>
      <c r="F346" s="8" t="s">
        <v>72</v>
      </c>
      <c r="G346" s="9" t="s">
        <v>40</v>
      </c>
      <c r="H346" s="10">
        <v>2.5</v>
      </c>
      <c r="I346" s="18">
        <v>76.349999999999994</v>
      </c>
      <c r="J346" s="18">
        <v>78.849999999999994</v>
      </c>
      <c r="K346" s="18">
        <f t="shared" si="117"/>
        <v>23.65</v>
      </c>
      <c r="L346" s="18">
        <v>80.2</v>
      </c>
      <c r="M346" s="18">
        <f t="shared" si="118"/>
        <v>56.14</v>
      </c>
      <c r="N346" s="18">
        <f t="shared" si="119"/>
        <v>79.789999999999992</v>
      </c>
      <c r="O346" s="8" t="s">
        <v>41</v>
      </c>
      <c r="P346" s="19" t="s">
        <v>32</v>
      </c>
      <c r="Q346" s="26"/>
    </row>
    <row r="347" spans="1:17" x14ac:dyDescent="0.15">
      <c r="A347" s="6" t="s">
        <v>915</v>
      </c>
      <c r="B347" s="7">
        <v>2</v>
      </c>
      <c r="C347" s="8" t="s">
        <v>928</v>
      </c>
      <c r="D347" s="8" t="s">
        <v>929</v>
      </c>
      <c r="E347" s="9" t="s">
        <v>930</v>
      </c>
      <c r="F347" s="8" t="s">
        <v>22</v>
      </c>
      <c r="G347" s="9" t="s">
        <v>23</v>
      </c>
      <c r="H347" s="10">
        <v>0</v>
      </c>
      <c r="I347" s="18">
        <v>75.25</v>
      </c>
      <c r="J347" s="18">
        <v>75.25</v>
      </c>
      <c r="K347" s="18">
        <f t="shared" si="117"/>
        <v>22.57</v>
      </c>
      <c r="L347" s="18">
        <v>81.400000000000006</v>
      </c>
      <c r="M347" s="18">
        <f t="shared" si="118"/>
        <v>56.98</v>
      </c>
      <c r="N347" s="18">
        <f t="shared" si="119"/>
        <v>79.55</v>
      </c>
      <c r="O347" s="8" t="s">
        <v>45</v>
      </c>
      <c r="P347" s="19" t="s">
        <v>32</v>
      </c>
      <c r="Q347" s="26"/>
    </row>
    <row r="348" spans="1:17" x14ac:dyDescent="0.15">
      <c r="A348" s="6" t="s">
        <v>915</v>
      </c>
      <c r="B348" s="7">
        <v>2</v>
      </c>
      <c r="C348" s="8" t="s">
        <v>931</v>
      </c>
      <c r="D348" s="8" t="s">
        <v>932</v>
      </c>
      <c r="E348" s="9" t="s">
        <v>933</v>
      </c>
      <c r="F348" s="8" t="s">
        <v>22</v>
      </c>
      <c r="G348" s="9" t="s">
        <v>30</v>
      </c>
      <c r="H348" s="10">
        <v>0</v>
      </c>
      <c r="I348" s="18">
        <v>75.05</v>
      </c>
      <c r="J348" s="18">
        <v>75.05</v>
      </c>
      <c r="K348" s="18">
        <f t="shared" si="117"/>
        <v>22.51</v>
      </c>
      <c r="L348" s="18">
        <v>81.400000000000006</v>
      </c>
      <c r="M348" s="18">
        <f t="shared" si="118"/>
        <v>56.98</v>
      </c>
      <c r="N348" s="18">
        <f t="shared" si="119"/>
        <v>79.489999999999995</v>
      </c>
      <c r="O348" s="8" t="s">
        <v>49</v>
      </c>
      <c r="P348" s="19" t="s">
        <v>32</v>
      </c>
      <c r="Q348" s="26"/>
    </row>
    <row r="349" spans="1:17" x14ac:dyDescent="0.15">
      <c r="A349" s="6" t="s">
        <v>915</v>
      </c>
      <c r="B349" s="7">
        <v>2</v>
      </c>
      <c r="C349" s="8" t="s">
        <v>934</v>
      </c>
      <c r="D349" s="8" t="s">
        <v>935</v>
      </c>
      <c r="E349" s="9" t="s">
        <v>936</v>
      </c>
      <c r="F349" s="8" t="s">
        <v>22</v>
      </c>
      <c r="G349" s="9" t="s">
        <v>40</v>
      </c>
      <c r="H349" s="10">
        <v>2.5</v>
      </c>
      <c r="I349" s="18">
        <v>75.8</v>
      </c>
      <c r="J349" s="18">
        <v>78.3</v>
      </c>
      <c r="K349" s="18">
        <f t="shared" si="117"/>
        <v>23.49</v>
      </c>
      <c r="L349" s="18">
        <v>78.2</v>
      </c>
      <c r="M349" s="18">
        <f t="shared" si="118"/>
        <v>54.74</v>
      </c>
      <c r="N349" s="18">
        <f t="shared" si="119"/>
        <v>78.23</v>
      </c>
      <c r="O349" s="8" t="s">
        <v>118</v>
      </c>
      <c r="P349" s="19" t="s">
        <v>32</v>
      </c>
      <c r="Q349" s="26"/>
    </row>
    <row r="350" spans="1:17" x14ac:dyDescent="0.15">
      <c r="A350" s="6" t="s">
        <v>915</v>
      </c>
      <c r="B350" s="7">
        <v>2</v>
      </c>
      <c r="C350" s="8" t="s">
        <v>937</v>
      </c>
      <c r="D350" s="8" t="s">
        <v>938</v>
      </c>
      <c r="E350" s="9" t="s">
        <v>939</v>
      </c>
      <c r="F350" s="8" t="s">
        <v>22</v>
      </c>
      <c r="G350" s="9" t="s">
        <v>23</v>
      </c>
      <c r="H350" s="10">
        <v>0</v>
      </c>
      <c r="I350" s="18">
        <v>75.5</v>
      </c>
      <c r="J350" s="18">
        <v>75.5</v>
      </c>
      <c r="K350" s="18">
        <f t="shared" si="117"/>
        <v>22.65</v>
      </c>
      <c r="L350" s="18">
        <v>79.2</v>
      </c>
      <c r="M350" s="18">
        <f t="shared" si="118"/>
        <v>55.44</v>
      </c>
      <c r="N350" s="18">
        <f t="shared" si="119"/>
        <v>78.09</v>
      </c>
      <c r="O350" s="8" t="s">
        <v>122</v>
      </c>
      <c r="P350" s="19" t="s">
        <v>32</v>
      </c>
      <c r="Q350" s="26"/>
    </row>
    <row r="351" spans="1:17" x14ac:dyDescent="0.15">
      <c r="A351" s="6" t="s">
        <v>915</v>
      </c>
      <c r="B351" s="7">
        <v>2</v>
      </c>
      <c r="C351" s="8" t="s">
        <v>940</v>
      </c>
      <c r="D351" s="8" t="s">
        <v>941</v>
      </c>
      <c r="E351" s="9" t="s">
        <v>942</v>
      </c>
      <c r="F351" s="8" t="s">
        <v>22</v>
      </c>
      <c r="G351" s="9" t="s">
        <v>23</v>
      </c>
      <c r="H351" s="10">
        <v>0</v>
      </c>
      <c r="I351" s="18">
        <v>76</v>
      </c>
      <c r="J351" s="18">
        <v>76</v>
      </c>
      <c r="K351" s="18">
        <f t="shared" si="117"/>
        <v>22.8</v>
      </c>
      <c r="L351" s="18">
        <v>78.400000000000006</v>
      </c>
      <c r="M351" s="18">
        <f t="shared" si="118"/>
        <v>54.88</v>
      </c>
      <c r="N351" s="18">
        <f t="shared" si="119"/>
        <v>77.680000000000007</v>
      </c>
      <c r="O351" s="8" t="s">
        <v>126</v>
      </c>
      <c r="P351" s="19" t="s">
        <v>32</v>
      </c>
      <c r="Q351" s="26"/>
    </row>
    <row r="352" spans="1:17" x14ac:dyDescent="0.15">
      <c r="A352" s="6" t="s">
        <v>915</v>
      </c>
      <c r="B352" s="7">
        <v>2</v>
      </c>
      <c r="C352" s="8" t="s">
        <v>943</v>
      </c>
      <c r="D352" s="8" t="s">
        <v>944</v>
      </c>
      <c r="E352" s="9" t="s">
        <v>945</v>
      </c>
      <c r="F352" s="8" t="s">
        <v>22</v>
      </c>
      <c r="G352" s="9" t="s">
        <v>23</v>
      </c>
      <c r="H352" s="10">
        <v>0</v>
      </c>
      <c r="I352" s="18">
        <v>77.900000000000006</v>
      </c>
      <c r="J352" s="18">
        <v>77.900000000000006</v>
      </c>
      <c r="K352" s="18">
        <f t="shared" si="117"/>
        <v>23.37</v>
      </c>
      <c r="L352" s="18">
        <v>76.400000000000006</v>
      </c>
      <c r="M352" s="18">
        <f t="shared" si="118"/>
        <v>53.48</v>
      </c>
      <c r="N352" s="18">
        <f t="shared" si="119"/>
        <v>76.849999999999994</v>
      </c>
      <c r="O352" s="8" t="s">
        <v>130</v>
      </c>
      <c r="P352" s="19" t="s">
        <v>32</v>
      </c>
      <c r="Q352" s="26"/>
    </row>
    <row r="353" spans="1:17" x14ac:dyDescent="0.15">
      <c r="A353" s="6" t="s">
        <v>915</v>
      </c>
      <c r="B353" s="7">
        <v>2</v>
      </c>
      <c r="C353" s="8" t="s">
        <v>946</v>
      </c>
      <c r="D353" s="8" t="s">
        <v>947</v>
      </c>
      <c r="E353" s="9" t="s">
        <v>948</v>
      </c>
      <c r="F353" s="8" t="s">
        <v>22</v>
      </c>
      <c r="G353" s="9" t="s">
        <v>23</v>
      </c>
      <c r="H353" s="10">
        <v>0</v>
      </c>
      <c r="I353" s="18">
        <v>76.55</v>
      </c>
      <c r="J353" s="18">
        <v>76.55</v>
      </c>
      <c r="K353" s="18">
        <f t="shared" si="117"/>
        <v>22.96</v>
      </c>
      <c r="L353" s="18">
        <v>76.8</v>
      </c>
      <c r="M353" s="18">
        <f t="shared" si="118"/>
        <v>53.76</v>
      </c>
      <c r="N353" s="18">
        <f t="shared" si="119"/>
        <v>76.72</v>
      </c>
      <c r="O353" s="8" t="s">
        <v>134</v>
      </c>
      <c r="P353" s="19" t="s">
        <v>32</v>
      </c>
      <c r="Q353" s="26"/>
    </row>
    <row r="354" spans="1:17" x14ac:dyDescent="0.15">
      <c r="A354" s="6" t="s">
        <v>915</v>
      </c>
      <c r="B354" s="7">
        <v>2</v>
      </c>
      <c r="C354" s="8" t="s">
        <v>949</v>
      </c>
      <c r="D354" s="8" t="s">
        <v>950</v>
      </c>
      <c r="E354" s="9" t="s">
        <v>951</v>
      </c>
      <c r="F354" s="8" t="s">
        <v>22</v>
      </c>
      <c r="G354" s="9" t="s">
        <v>23</v>
      </c>
      <c r="H354" s="10">
        <v>0</v>
      </c>
      <c r="I354" s="18">
        <v>75.25</v>
      </c>
      <c r="J354" s="18">
        <v>75.25</v>
      </c>
      <c r="K354" s="18">
        <f t="shared" si="117"/>
        <v>22.57</v>
      </c>
      <c r="L354" s="18">
        <v>76.599999999999994</v>
      </c>
      <c r="M354" s="18">
        <f t="shared" si="118"/>
        <v>53.62</v>
      </c>
      <c r="N354" s="18">
        <f t="shared" si="119"/>
        <v>76.19</v>
      </c>
      <c r="O354" s="8" t="s">
        <v>138</v>
      </c>
      <c r="P354" s="19" t="s">
        <v>32</v>
      </c>
      <c r="Q354" s="26"/>
    </row>
    <row r="355" spans="1:17" ht="33.75" x14ac:dyDescent="0.15">
      <c r="A355" s="3" t="s">
        <v>1</v>
      </c>
      <c r="B355" s="4" t="s">
        <v>2</v>
      </c>
      <c r="C355" s="4" t="s">
        <v>3</v>
      </c>
      <c r="D355" s="5" t="s">
        <v>4</v>
      </c>
      <c r="E355" s="3" t="s">
        <v>5</v>
      </c>
      <c r="F355" s="5" t="s">
        <v>6</v>
      </c>
      <c r="G355" s="5" t="s">
        <v>7</v>
      </c>
      <c r="H355" s="4" t="s">
        <v>8</v>
      </c>
      <c r="I355" s="4" t="s">
        <v>9</v>
      </c>
      <c r="J355" s="4" t="s">
        <v>10</v>
      </c>
      <c r="K355" s="16" t="s">
        <v>11</v>
      </c>
      <c r="L355" s="4" t="s">
        <v>12</v>
      </c>
      <c r="M355" s="16" t="s">
        <v>13</v>
      </c>
      <c r="N355" s="4" t="s">
        <v>14</v>
      </c>
      <c r="O355" s="5" t="s">
        <v>15</v>
      </c>
      <c r="P355" s="20" t="s">
        <v>16</v>
      </c>
      <c r="Q355" s="23" t="s">
        <v>17</v>
      </c>
    </row>
    <row r="356" spans="1:17" x14ac:dyDescent="0.15">
      <c r="A356" s="6" t="s">
        <v>952</v>
      </c>
      <c r="B356" s="7">
        <v>1</v>
      </c>
      <c r="C356" s="8" t="s">
        <v>953</v>
      </c>
      <c r="D356" s="8" t="s">
        <v>954</v>
      </c>
      <c r="E356" s="9" t="s">
        <v>955</v>
      </c>
      <c r="F356" s="8" t="s">
        <v>22</v>
      </c>
      <c r="G356" s="9" t="s">
        <v>23</v>
      </c>
      <c r="H356" s="10">
        <v>0</v>
      </c>
      <c r="I356" s="18">
        <v>70</v>
      </c>
      <c r="J356" s="18">
        <v>70</v>
      </c>
      <c r="K356" s="18">
        <f t="shared" ref="K356:K361" si="120">TRUNC(J356*0.3,2)</f>
        <v>21</v>
      </c>
      <c r="L356" s="18">
        <v>88.2</v>
      </c>
      <c r="M356" s="18">
        <f t="shared" ref="M356:M361" si="121">TRUNC(L356*0.7,2)</f>
        <v>61.74</v>
      </c>
      <c r="N356" s="18">
        <f t="shared" ref="N356:N361" si="122">K356+M356</f>
        <v>82.740000000000009</v>
      </c>
      <c r="O356" s="8" t="s">
        <v>24</v>
      </c>
      <c r="P356" s="19" t="s">
        <v>25</v>
      </c>
      <c r="Q356" s="7" t="s">
        <v>26</v>
      </c>
    </row>
    <row r="357" spans="1:17" x14ac:dyDescent="0.15">
      <c r="A357" s="6" t="s">
        <v>952</v>
      </c>
      <c r="B357" s="7">
        <v>1</v>
      </c>
      <c r="C357" s="8" t="s">
        <v>956</v>
      </c>
      <c r="D357" s="8" t="s">
        <v>957</v>
      </c>
      <c r="E357" s="9" t="s">
        <v>958</v>
      </c>
      <c r="F357" s="8" t="s">
        <v>22</v>
      </c>
      <c r="G357" s="9" t="s">
        <v>23</v>
      </c>
      <c r="H357" s="10">
        <v>0</v>
      </c>
      <c r="I357" s="18">
        <v>67.8</v>
      </c>
      <c r="J357" s="18">
        <v>67.8</v>
      </c>
      <c r="K357" s="18">
        <f t="shared" si="120"/>
        <v>20.34</v>
      </c>
      <c r="L357" s="18">
        <v>86.8</v>
      </c>
      <c r="M357" s="18">
        <f t="shared" si="121"/>
        <v>60.76</v>
      </c>
      <c r="N357" s="18">
        <f t="shared" si="122"/>
        <v>81.099999999999994</v>
      </c>
      <c r="O357" s="8" t="s">
        <v>31</v>
      </c>
      <c r="P357" s="19" t="s">
        <v>32</v>
      </c>
      <c r="Q357" s="26"/>
    </row>
    <row r="358" spans="1:17" x14ac:dyDescent="0.15">
      <c r="A358" s="6" t="s">
        <v>952</v>
      </c>
      <c r="B358" s="7">
        <v>1</v>
      </c>
      <c r="C358" s="8" t="s">
        <v>959</v>
      </c>
      <c r="D358" s="8" t="s">
        <v>960</v>
      </c>
      <c r="E358" s="9" t="s">
        <v>961</v>
      </c>
      <c r="F358" s="8" t="s">
        <v>72</v>
      </c>
      <c r="G358" s="9" t="s">
        <v>23</v>
      </c>
      <c r="H358" s="10">
        <v>0</v>
      </c>
      <c r="I358" s="18">
        <v>72</v>
      </c>
      <c r="J358" s="18">
        <v>72</v>
      </c>
      <c r="K358" s="18">
        <f t="shared" si="120"/>
        <v>21.6</v>
      </c>
      <c r="L358" s="18">
        <v>84.5</v>
      </c>
      <c r="M358" s="18">
        <f t="shared" si="121"/>
        <v>59.15</v>
      </c>
      <c r="N358" s="18">
        <f t="shared" si="122"/>
        <v>80.75</v>
      </c>
      <c r="O358" s="8" t="s">
        <v>36</v>
      </c>
      <c r="P358" s="19" t="s">
        <v>32</v>
      </c>
      <c r="Q358" s="26"/>
    </row>
    <row r="359" spans="1:17" x14ac:dyDescent="0.15">
      <c r="A359" s="6" t="s">
        <v>952</v>
      </c>
      <c r="B359" s="7">
        <v>1</v>
      </c>
      <c r="C359" s="8" t="s">
        <v>962</v>
      </c>
      <c r="D359" s="8" t="s">
        <v>963</v>
      </c>
      <c r="E359" s="9" t="s">
        <v>964</v>
      </c>
      <c r="F359" s="8" t="s">
        <v>22</v>
      </c>
      <c r="G359" s="9" t="s">
        <v>40</v>
      </c>
      <c r="H359" s="10">
        <v>2.5</v>
      </c>
      <c r="I359" s="18">
        <v>66.849999999999994</v>
      </c>
      <c r="J359" s="18">
        <v>69.349999999999994</v>
      </c>
      <c r="K359" s="18">
        <f t="shared" si="120"/>
        <v>20.8</v>
      </c>
      <c r="L359" s="18">
        <v>84</v>
      </c>
      <c r="M359" s="18">
        <f t="shared" si="121"/>
        <v>58.8</v>
      </c>
      <c r="N359" s="18">
        <f t="shared" si="122"/>
        <v>79.599999999999994</v>
      </c>
      <c r="O359" s="8" t="s">
        <v>41</v>
      </c>
      <c r="P359" s="19" t="s">
        <v>32</v>
      </c>
      <c r="Q359" s="26"/>
    </row>
    <row r="360" spans="1:17" x14ac:dyDescent="0.15">
      <c r="A360" s="6" t="s">
        <v>952</v>
      </c>
      <c r="B360" s="7">
        <v>1</v>
      </c>
      <c r="C360" s="8" t="s">
        <v>965</v>
      </c>
      <c r="D360" s="8" t="s">
        <v>966</v>
      </c>
      <c r="E360" s="9" t="s">
        <v>967</v>
      </c>
      <c r="F360" s="8" t="s">
        <v>22</v>
      </c>
      <c r="G360" s="9" t="s">
        <v>23</v>
      </c>
      <c r="H360" s="10">
        <v>0</v>
      </c>
      <c r="I360" s="18">
        <v>69.75</v>
      </c>
      <c r="J360" s="18">
        <v>69.75</v>
      </c>
      <c r="K360" s="18">
        <f t="shared" si="120"/>
        <v>20.92</v>
      </c>
      <c r="L360" s="18">
        <v>81.400000000000006</v>
      </c>
      <c r="M360" s="18">
        <f t="shared" si="121"/>
        <v>56.98</v>
      </c>
      <c r="N360" s="18">
        <f t="shared" si="122"/>
        <v>77.900000000000006</v>
      </c>
      <c r="O360" s="8" t="s">
        <v>45</v>
      </c>
      <c r="P360" s="19" t="s">
        <v>32</v>
      </c>
      <c r="Q360" s="26"/>
    </row>
    <row r="361" spans="1:17" x14ac:dyDescent="0.15">
      <c r="A361" s="6" t="s">
        <v>952</v>
      </c>
      <c r="B361" s="7">
        <v>1</v>
      </c>
      <c r="C361" s="8" t="s">
        <v>968</v>
      </c>
      <c r="D361" s="8" t="s">
        <v>969</v>
      </c>
      <c r="E361" s="9" t="s">
        <v>970</v>
      </c>
      <c r="F361" s="8" t="s">
        <v>22</v>
      </c>
      <c r="G361" s="9" t="s">
        <v>23</v>
      </c>
      <c r="H361" s="10">
        <v>0</v>
      </c>
      <c r="I361" s="18">
        <v>64.75</v>
      </c>
      <c r="J361" s="18">
        <v>64.75</v>
      </c>
      <c r="K361" s="18">
        <f t="shared" si="120"/>
        <v>19.420000000000002</v>
      </c>
      <c r="L361" s="18">
        <v>82.2</v>
      </c>
      <c r="M361" s="18">
        <f t="shared" si="121"/>
        <v>57.54</v>
      </c>
      <c r="N361" s="18">
        <f t="shared" si="122"/>
        <v>76.960000000000008</v>
      </c>
      <c r="O361" s="8" t="s">
        <v>49</v>
      </c>
      <c r="P361" s="19" t="s">
        <v>32</v>
      </c>
      <c r="Q361" s="26"/>
    </row>
    <row r="362" spans="1:17" ht="33.75" x14ac:dyDescent="0.15">
      <c r="A362" s="3" t="s">
        <v>1</v>
      </c>
      <c r="B362" s="4" t="s">
        <v>2</v>
      </c>
      <c r="C362" s="4" t="s">
        <v>3</v>
      </c>
      <c r="D362" s="5" t="s">
        <v>4</v>
      </c>
      <c r="E362" s="3" t="s">
        <v>5</v>
      </c>
      <c r="F362" s="5" t="s">
        <v>6</v>
      </c>
      <c r="G362" s="5" t="s">
        <v>7</v>
      </c>
      <c r="H362" s="4" t="s">
        <v>8</v>
      </c>
      <c r="I362" s="4" t="s">
        <v>9</v>
      </c>
      <c r="J362" s="4" t="s">
        <v>10</v>
      </c>
      <c r="K362" s="16" t="s">
        <v>11</v>
      </c>
      <c r="L362" s="4" t="s">
        <v>12</v>
      </c>
      <c r="M362" s="16" t="s">
        <v>13</v>
      </c>
      <c r="N362" s="4" t="s">
        <v>14</v>
      </c>
      <c r="O362" s="5" t="s">
        <v>15</v>
      </c>
      <c r="P362" s="20" t="s">
        <v>16</v>
      </c>
      <c r="Q362" s="23" t="s">
        <v>17</v>
      </c>
    </row>
    <row r="363" spans="1:17" x14ac:dyDescent="0.15">
      <c r="A363" s="6" t="s">
        <v>971</v>
      </c>
      <c r="B363" s="7">
        <v>1</v>
      </c>
      <c r="C363" s="8" t="s">
        <v>972</v>
      </c>
      <c r="D363" s="8" t="s">
        <v>973</v>
      </c>
      <c r="E363" s="9" t="s">
        <v>974</v>
      </c>
      <c r="F363" s="8" t="s">
        <v>72</v>
      </c>
      <c r="G363" s="9" t="s">
        <v>23</v>
      </c>
      <c r="H363" s="10">
        <v>0</v>
      </c>
      <c r="I363" s="18">
        <v>63.3</v>
      </c>
      <c r="J363" s="18">
        <v>63.3</v>
      </c>
      <c r="K363" s="18">
        <f t="shared" ref="K363:K368" si="123">TRUNC(J363*0.3,2)</f>
        <v>18.989999999999998</v>
      </c>
      <c r="L363" s="18">
        <v>87.4</v>
      </c>
      <c r="M363" s="18">
        <f t="shared" ref="M363:M368" si="124">TRUNC(L363*0.7,2)</f>
        <v>61.18</v>
      </c>
      <c r="N363" s="18">
        <f t="shared" ref="N363:N368" si="125">K363+M363</f>
        <v>80.17</v>
      </c>
      <c r="O363" s="8" t="s">
        <v>24</v>
      </c>
      <c r="P363" s="19" t="s">
        <v>25</v>
      </c>
      <c r="Q363" s="7" t="s">
        <v>26</v>
      </c>
    </row>
    <row r="364" spans="1:17" x14ac:dyDescent="0.15">
      <c r="A364" s="6" t="s">
        <v>971</v>
      </c>
      <c r="B364" s="7">
        <v>1</v>
      </c>
      <c r="C364" s="8" t="s">
        <v>975</v>
      </c>
      <c r="D364" s="8" t="s">
        <v>976</v>
      </c>
      <c r="E364" s="9" t="s">
        <v>977</v>
      </c>
      <c r="F364" s="8" t="s">
        <v>72</v>
      </c>
      <c r="G364" s="9" t="s">
        <v>23</v>
      </c>
      <c r="H364" s="10">
        <v>0</v>
      </c>
      <c r="I364" s="18">
        <v>76.7</v>
      </c>
      <c r="J364" s="18">
        <v>76.7</v>
      </c>
      <c r="K364" s="18">
        <f t="shared" si="123"/>
        <v>23.01</v>
      </c>
      <c r="L364" s="18">
        <v>78.400000000000006</v>
      </c>
      <c r="M364" s="18">
        <f t="shared" si="124"/>
        <v>54.88</v>
      </c>
      <c r="N364" s="18">
        <f t="shared" si="125"/>
        <v>77.89</v>
      </c>
      <c r="O364" s="8" t="s">
        <v>31</v>
      </c>
      <c r="P364" s="19" t="s">
        <v>32</v>
      </c>
      <c r="Q364" s="26"/>
    </row>
    <row r="365" spans="1:17" x14ac:dyDescent="0.15">
      <c r="A365" s="6" t="s">
        <v>971</v>
      </c>
      <c r="B365" s="7">
        <v>1</v>
      </c>
      <c r="C365" s="8" t="s">
        <v>978</v>
      </c>
      <c r="D365" s="8" t="s">
        <v>979</v>
      </c>
      <c r="E365" s="9" t="s">
        <v>980</v>
      </c>
      <c r="F365" s="8" t="s">
        <v>72</v>
      </c>
      <c r="G365" s="9" t="s">
        <v>23</v>
      </c>
      <c r="H365" s="10">
        <v>0</v>
      </c>
      <c r="I365" s="18">
        <v>52.95</v>
      </c>
      <c r="J365" s="18">
        <v>52.95</v>
      </c>
      <c r="K365" s="18">
        <f t="shared" si="123"/>
        <v>15.88</v>
      </c>
      <c r="L365" s="18">
        <v>82.8</v>
      </c>
      <c r="M365" s="18">
        <f t="shared" si="124"/>
        <v>57.96</v>
      </c>
      <c r="N365" s="18">
        <f t="shared" si="125"/>
        <v>73.84</v>
      </c>
      <c r="O365" s="8" t="s">
        <v>36</v>
      </c>
      <c r="P365" s="19" t="s">
        <v>32</v>
      </c>
      <c r="Q365" s="26"/>
    </row>
    <row r="366" spans="1:17" x14ac:dyDescent="0.15">
      <c r="A366" s="6" t="s">
        <v>971</v>
      </c>
      <c r="B366" s="7">
        <v>1</v>
      </c>
      <c r="C366" s="8" t="s">
        <v>981</v>
      </c>
      <c r="D366" s="8" t="s">
        <v>982</v>
      </c>
      <c r="E366" s="9" t="s">
        <v>983</v>
      </c>
      <c r="F366" s="8" t="s">
        <v>22</v>
      </c>
      <c r="G366" s="9" t="s">
        <v>30</v>
      </c>
      <c r="H366" s="10">
        <v>0</v>
      </c>
      <c r="I366" s="18">
        <v>59.7</v>
      </c>
      <c r="J366" s="18">
        <v>59.7</v>
      </c>
      <c r="K366" s="18">
        <f t="shared" si="123"/>
        <v>17.91</v>
      </c>
      <c r="L366" s="18">
        <v>75.599999999999994</v>
      </c>
      <c r="M366" s="18">
        <f t="shared" si="124"/>
        <v>52.92</v>
      </c>
      <c r="N366" s="18">
        <f t="shared" si="125"/>
        <v>70.83</v>
      </c>
      <c r="O366" s="8" t="s">
        <v>41</v>
      </c>
      <c r="P366" s="19" t="s">
        <v>32</v>
      </c>
      <c r="Q366" s="26"/>
    </row>
    <row r="367" spans="1:17" x14ac:dyDescent="0.15">
      <c r="A367" s="6" t="s">
        <v>971</v>
      </c>
      <c r="B367" s="7">
        <v>1</v>
      </c>
      <c r="C367" s="8" t="s">
        <v>984</v>
      </c>
      <c r="D367" s="8" t="s">
        <v>985</v>
      </c>
      <c r="E367" s="9" t="s">
        <v>986</v>
      </c>
      <c r="F367" s="8" t="s">
        <v>22</v>
      </c>
      <c r="G367" s="9" t="s">
        <v>23</v>
      </c>
      <c r="H367" s="10">
        <v>0</v>
      </c>
      <c r="I367" s="18">
        <v>68.8</v>
      </c>
      <c r="J367" s="18">
        <v>68.8</v>
      </c>
      <c r="K367" s="18">
        <f t="shared" si="123"/>
        <v>20.64</v>
      </c>
      <c r="L367" s="18"/>
      <c r="M367" s="18">
        <f t="shared" si="124"/>
        <v>0</v>
      </c>
      <c r="N367" s="18">
        <f t="shared" si="125"/>
        <v>20.64</v>
      </c>
      <c r="O367" s="8" t="s">
        <v>45</v>
      </c>
      <c r="P367" s="19" t="s">
        <v>32</v>
      </c>
      <c r="Q367" s="26" t="s">
        <v>94</v>
      </c>
    </row>
    <row r="368" spans="1:17" x14ac:dyDescent="0.15">
      <c r="A368" s="6" t="s">
        <v>971</v>
      </c>
      <c r="B368" s="7">
        <v>1</v>
      </c>
      <c r="C368" s="8" t="s">
        <v>987</v>
      </c>
      <c r="D368" s="8" t="s">
        <v>988</v>
      </c>
      <c r="E368" s="9" t="s">
        <v>989</v>
      </c>
      <c r="F368" s="8" t="s">
        <v>22</v>
      </c>
      <c r="G368" s="9" t="s">
        <v>40</v>
      </c>
      <c r="H368" s="10">
        <v>2.5</v>
      </c>
      <c r="I368" s="18">
        <v>55.9</v>
      </c>
      <c r="J368" s="18">
        <v>58.4</v>
      </c>
      <c r="K368" s="18">
        <f t="shared" si="123"/>
        <v>17.52</v>
      </c>
      <c r="L368" s="18"/>
      <c r="M368" s="18">
        <f t="shared" si="124"/>
        <v>0</v>
      </c>
      <c r="N368" s="18">
        <f t="shared" si="125"/>
        <v>17.52</v>
      </c>
      <c r="O368" s="8" t="s">
        <v>49</v>
      </c>
      <c r="P368" s="19" t="s">
        <v>32</v>
      </c>
      <c r="Q368" s="26" t="s">
        <v>94</v>
      </c>
    </row>
    <row r="369" spans="1:17" ht="22.5" x14ac:dyDescent="0.15">
      <c r="A369" s="31" t="s">
        <v>0</v>
      </c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3"/>
      <c r="Q369" s="34"/>
    </row>
    <row r="370" spans="1:17" ht="33.75" x14ac:dyDescent="0.15">
      <c r="A370" s="3" t="s">
        <v>1</v>
      </c>
      <c r="B370" s="4" t="s">
        <v>2</v>
      </c>
      <c r="C370" s="4" t="s">
        <v>3</v>
      </c>
      <c r="D370" s="5" t="s">
        <v>4</v>
      </c>
      <c r="E370" s="3" t="s">
        <v>5</v>
      </c>
      <c r="F370" s="5" t="s">
        <v>6</v>
      </c>
      <c r="G370" s="5" t="s">
        <v>7</v>
      </c>
      <c r="H370" s="4" t="s">
        <v>8</v>
      </c>
      <c r="I370" s="4" t="s">
        <v>9</v>
      </c>
      <c r="J370" s="4" t="s">
        <v>10</v>
      </c>
      <c r="K370" s="16" t="s">
        <v>11</v>
      </c>
      <c r="L370" s="4" t="s">
        <v>12</v>
      </c>
      <c r="M370" s="16" t="s">
        <v>13</v>
      </c>
      <c r="N370" s="4" t="s">
        <v>14</v>
      </c>
      <c r="O370" s="5" t="s">
        <v>15</v>
      </c>
      <c r="P370" s="20" t="s">
        <v>16</v>
      </c>
      <c r="Q370" s="23" t="s">
        <v>17</v>
      </c>
    </row>
    <row r="371" spans="1:17" x14ac:dyDescent="0.15">
      <c r="A371" s="6" t="s">
        <v>990</v>
      </c>
      <c r="B371" s="7">
        <v>1</v>
      </c>
      <c r="C371" s="8" t="s">
        <v>991</v>
      </c>
      <c r="D371" s="8" t="s">
        <v>992</v>
      </c>
      <c r="E371" s="9" t="s">
        <v>993</v>
      </c>
      <c r="F371" s="8" t="s">
        <v>22</v>
      </c>
      <c r="G371" s="9" t="s">
        <v>23</v>
      </c>
      <c r="H371" s="10">
        <v>0</v>
      </c>
      <c r="I371" s="18">
        <v>71</v>
      </c>
      <c r="J371" s="18">
        <v>71</v>
      </c>
      <c r="K371" s="18">
        <f t="shared" ref="K371:K376" si="126">TRUNC(J371*0.3,2)</f>
        <v>21.3</v>
      </c>
      <c r="L371" s="18">
        <v>83.4</v>
      </c>
      <c r="M371" s="18">
        <f t="shared" ref="M371:M376" si="127">TRUNC(L371*0.7,2)</f>
        <v>58.38</v>
      </c>
      <c r="N371" s="18">
        <f t="shared" ref="N371:N376" si="128">K371+M371</f>
        <v>79.680000000000007</v>
      </c>
      <c r="O371" s="8" t="s">
        <v>24</v>
      </c>
      <c r="P371" s="19" t="s">
        <v>25</v>
      </c>
      <c r="Q371" s="7" t="s">
        <v>26</v>
      </c>
    </row>
    <row r="372" spans="1:17" x14ac:dyDescent="0.15">
      <c r="A372" s="6" t="s">
        <v>990</v>
      </c>
      <c r="B372" s="7">
        <v>1</v>
      </c>
      <c r="C372" s="8" t="s">
        <v>994</v>
      </c>
      <c r="D372" s="8" t="s">
        <v>995</v>
      </c>
      <c r="E372" s="9" t="s">
        <v>996</v>
      </c>
      <c r="F372" s="8" t="s">
        <v>22</v>
      </c>
      <c r="G372" s="9" t="s">
        <v>40</v>
      </c>
      <c r="H372" s="10">
        <v>2.5</v>
      </c>
      <c r="I372" s="18">
        <v>61.8</v>
      </c>
      <c r="J372" s="18">
        <v>64.3</v>
      </c>
      <c r="K372" s="18">
        <f t="shared" si="126"/>
        <v>19.29</v>
      </c>
      <c r="L372" s="18">
        <v>81.2</v>
      </c>
      <c r="M372" s="18">
        <f t="shared" si="127"/>
        <v>56.84</v>
      </c>
      <c r="N372" s="18">
        <f t="shared" si="128"/>
        <v>76.13</v>
      </c>
      <c r="O372" s="8" t="s">
        <v>31</v>
      </c>
      <c r="P372" s="19" t="s">
        <v>32</v>
      </c>
      <c r="Q372" s="26"/>
    </row>
    <row r="373" spans="1:17" x14ac:dyDescent="0.15">
      <c r="A373" s="6" t="s">
        <v>990</v>
      </c>
      <c r="B373" s="7">
        <v>1</v>
      </c>
      <c r="C373" s="8" t="s">
        <v>997</v>
      </c>
      <c r="D373" s="8" t="s">
        <v>998</v>
      </c>
      <c r="E373" s="9" t="s">
        <v>999</v>
      </c>
      <c r="F373" s="8" t="s">
        <v>22</v>
      </c>
      <c r="G373" s="9" t="s">
        <v>40</v>
      </c>
      <c r="H373" s="10">
        <v>2.5</v>
      </c>
      <c r="I373" s="18">
        <v>57.15</v>
      </c>
      <c r="J373" s="18">
        <v>59.65</v>
      </c>
      <c r="K373" s="18">
        <f t="shared" si="126"/>
        <v>17.89</v>
      </c>
      <c r="L373" s="18">
        <v>79.599999999999994</v>
      </c>
      <c r="M373" s="18">
        <f t="shared" si="127"/>
        <v>55.72</v>
      </c>
      <c r="N373" s="18">
        <f t="shared" si="128"/>
        <v>73.61</v>
      </c>
      <c r="O373" s="8" t="s">
        <v>36</v>
      </c>
      <c r="P373" s="19" t="s">
        <v>32</v>
      </c>
      <c r="Q373" s="26"/>
    </row>
    <row r="374" spans="1:17" x14ac:dyDescent="0.15">
      <c r="A374" s="6" t="s">
        <v>990</v>
      </c>
      <c r="B374" s="7">
        <v>1</v>
      </c>
      <c r="C374" s="8" t="s">
        <v>1000</v>
      </c>
      <c r="D374" s="8" t="s">
        <v>1001</v>
      </c>
      <c r="E374" s="9" t="s">
        <v>1002</v>
      </c>
      <c r="F374" s="8" t="s">
        <v>72</v>
      </c>
      <c r="G374" s="9" t="s">
        <v>23</v>
      </c>
      <c r="H374" s="10">
        <v>0</v>
      </c>
      <c r="I374" s="18">
        <v>63.8</v>
      </c>
      <c r="J374" s="18">
        <v>63.8</v>
      </c>
      <c r="K374" s="18">
        <f t="shared" si="126"/>
        <v>19.14</v>
      </c>
      <c r="L374" s="18">
        <v>77.2</v>
      </c>
      <c r="M374" s="18">
        <f t="shared" si="127"/>
        <v>54.04</v>
      </c>
      <c r="N374" s="18">
        <f t="shared" si="128"/>
        <v>73.180000000000007</v>
      </c>
      <c r="O374" s="8" t="s">
        <v>41</v>
      </c>
      <c r="P374" s="19" t="s">
        <v>32</v>
      </c>
      <c r="Q374" s="26"/>
    </row>
    <row r="375" spans="1:17" x14ac:dyDescent="0.15">
      <c r="A375" s="6" t="s">
        <v>990</v>
      </c>
      <c r="B375" s="7">
        <v>1</v>
      </c>
      <c r="C375" s="8" t="s">
        <v>1003</v>
      </c>
      <c r="D375" s="8" t="s">
        <v>1004</v>
      </c>
      <c r="E375" s="9" t="s">
        <v>1005</v>
      </c>
      <c r="F375" s="8" t="s">
        <v>72</v>
      </c>
      <c r="G375" s="9" t="s">
        <v>30</v>
      </c>
      <c r="H375" s="10">
        <v>0</v>
      </c>
      <c r="I375" s="18">
        <v>57.05</v>
      </c>
      <c r="J375" s="18">
        <v>57.05</v>
      </c>
      <c r="K375" s="18">
        <f t="shared" si="126"/>
        <v>17.11</v>
      </c>
      <c r="L375" s="18"/>
      <c r="M375" s="18">
        <f t="shared" si="127"/>
        <v>0</v>
      </c>
      <c r="N375" s="18">
        <f t="shared" si="128"/>
        <v>17.11</v>
      </c>
      <c r="O375" s="8" t="s">
        <v>45</v>
      </c>
      <c r="P375" s="19" t="s">
        <v>32</v>
      </c>
      <c r="Q375" s="26" t="s">
        <v>79</v>
      </c>
    </row>
    <row r="376" spans="1:17" x14ac:dyDescent="0.15">
      <c r="A376" s="6" t="s">
        <v>990</v>
      </c>
      <c r="B376" s="7">
        <v>1</v>
      </c>
      <c r="C376" s="8" t="s">
        <v>1006</v>
      </c>
      <c r="D376" s="8" t="s">
        <v>1007</v>
      </c>
      <c r="E376" s="9" t="s">
        <v>1008</v>
      </c>
      <c r="F376" s="8" t="s">
        <v>22</v>
      </c>
      <c r="G376" s="9" t="s">
        <v>40</v>
      </c>
      <c r="H376" s="10">
        <v>2.5</v>
      </c>
      <c r="I376" s="18">
        <v>54.4</v>
      </c>
      <c r="J376" s="18">
        <v>56.9</v>
      </c>
      <c r="K376" s="18">
        <f t="shared" si="126"/>
        <v>17.07</v>
      </c>
      <c r="L376" s="18"/>
      <c r="M376" s="18">
        <f t="shared" si="127"/>
        <v>0</v>
      </c>
      <c r="N376" s="18">
        <f t="shared" si="128"/>
        <v>17.07</v>
      </c>
      <c r="O376" s="8" t="s">
        <v>49</v>
      </c>
      <c r="P376" s="19" t="s">
        <v>32</v>
      </c>
      <c r="Q376" s="26" t="s">
        <v>79</v>
      </c>
    </row>
    <row r="377" spans="1:17" ht="22.5" x14ac:dyDescent="0.15">
      <c r="A377" s="31" t="s">
        <v>0</v>
      </c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3"/>
      <c r="Q377" s="34"/>
    </row>
    <row r="378" spans="1:17" ht="33.75" x14ac:dyDescent="0.15">
      <c r="A378" s="3" t="s">
        <v>1</v>
      </c>
      <c r="B378" s="4" t="s">
        <v>2</v>
      </c>
      <c r="C378" s="4" t="s">
        <v>3</v>
      </c>
      <c r="D378" s="5" t="s">
        <v>4</v>
      </c>
      <c r="E378" s="3" t="s">
        <v>5</v>
      </c>
      <c r="F378" s="5" t="s">
        <v>6</v>
      </c>
      <c r="G378" s="5" t="s">
        <v>7</v>
      </c>
      <c r="H378" s="4" t="s">
        <v>8</v>
      </c>
      <c r="I378" s="4" t="s">
        <v>9</v>
      </c>
      <c r="J378" s="4" t="s">
        <v>10</v>
      </c>
      <c r="K378" s="16" t="s">
        <v>11</v>
      </c>
      <c r="L378" s="4" t="s">
        <v>12</v>
      </c>
      <c r="M378" s="16" t="s">
        <v>13</v>
      </c>
      <c r="N378" s="4" t="s">
        <v>14</v>
      </c>
      <c r="O378" s="5" t="s">
        <v>15</v>
      </c>
      <c r="P378" s="20" t="s">
        <v>16</v>
      </c>
      <c r="Q378" s="23" t="s">
        <v>17</v>
      </c>
    </row>
    <row r="379" spans="1:17" x14ac:dyDescent="0.15">
      <c r="A379" s="6" t="s">
        <v>1009</v>
      </c>
      <c r="B379" s="7">
        <v>1</v>
      </c>
      <c r="C379" s="8" t="s">
        <v>1010</v>
      </c>
      <c r="D379" s="8" t="s">
        <v>1011</v>
      </c>
      <c r="E379" s="9" t="s">
        <v>1012</v>
      </c>
      <c r="F379" s="8" t="s">
        <v>22</v>
      </c>
      <c r="G379" s="9" t="s">
        <v>23</v>
      </c>
      <c r="H379" s="10">
        <v>0</v>
      </c>
      <c r="I379" s="18">
        <v>77.3</v>
      </c>
      <c r="J379" s="18">
        <v>77.3</v>
      </c>
      <c r="K379" s="18">
        <f t="shared" ref="K379:K384" si="129">TRUNC(J379*0.3,2)</f>
        <v>23.19</v>
      </c>
      <c r="L379" s="18">
        <v>81.400000000000006</v>
      </c>
      <c r="M379" s="18">
        <f t="shared" ref="M379:M384" si="130">TRUNC(L379*0.7,2)</f>
        <v>56.98</v>
      </c>
      <c r="N379" s="18">
        <f t="shared" ref="N379:N384" si="131">K379+M379</f>
        <v>80.17</v>
      </c>
      <c r="O379" s="8" t="s">
        <v>24</v>
      </c>
      <c r="P379" s="19" t="s">
        <v>25</v>
      </c>
      <c r="Q379" s="7" t="s">
        <v>26</v>
      </c>
    </row>
    <row r="380" spans="1:17" x14ac:dyDescent="0.15">
      <c r="A380" s="6" t="s">
        <v>1009</v>
      </c>
      <c r="B380" s="7">
        <v>1</v>
      </c>
      <c r="C380" s="8" t="s">
        <v>1013</v>
      </c>
      <c r="D380" s="8" t="s">
        <v>1014</v>
      </c>
      <c r="E380" s="9" t="s">
        <v>1015</v>
      </c>
      <c r="F380" s="8" t="s">
        <v>22</v>
      </c>
      <c r="G380" s="9" t="s">
        <v>23</v>
      </c>
      <c r="H380" s="10">
        <v>0</v>
      </c>
      <c r="I380" s="18">
        <v>53.9</v>
      </c>
      <c r="J380" s="18">
        <v>53.9</v>
      </c>
      <c r="K380" s="18">
        <f t="shared" si="129"/>
        <v>16.170000000000002</v>
      </c>
      <c r="L380" s="18">
        <v>85.8</v>
      </c>
      <c r="M380" s="18">
        <f t="shared" si="130"/>
        <v>60.06</v>
      </c>
      <c r="N380" s="18">
        <f t="shared" si="131"/>
        <v>76.23</v>
      </c>
      <c r="O380" s="8" t="s">
        <v>31</v>
      </c>
      <c r="P380" s="19" t="s">
        <v>32</v>
      </c>
      <c r="Q380" s="26"/>
    </row>
    <row r="381" spans="1:17" x14ac:dyDescent="0.15">
      <c r="A381" s="6" t="s">
        <v>1009</v>
      </c>
      <c r="B381" s="7">
        <v>1</v>
      </c>
      <c r="C381" s="8" t="s">
        <v>1016</v>
      </c>
      <c r="D381" s="8" t="s">
        <v>1017</v>
      </c>
      <c r="E381" s="9" t="s">
        <v>1018</v>
      </c>
      <c r="F381" s="8" t="s">
        <v>72</v>
      </c>
      <c r="G381" s="9" t="s">
        <v>23</v>
      </c>
      <c r="H381" s="10">
        <v>0</v>
      </c>
      <c r="I381" s="18">
        <v>52.9</v>
      </c>
      <c r="J381" s="18">
        <v>52.9</v>
      </c>
      <c r="K381" s="18">
        <f t="shared" si="129"/>
        <v>15.87</v>
      </c>
      <c r="L381" s="18">
        <v>83.2</v>
      </c>
      <c r="M381" s="18">
        <f t="shared" si="130"/>
        <v>58.24</v>
      </c>
      <c r="N381" s="18">
        <f t="shared" si="131"/>
        <v>74.11</v>
      </c>
      <c r="O381" s="8" t="s">
        <v>36</v>
      </c>
      <c r="P381" s="19" t="s">
        <v>32</v>
      </c>
      <c r="Q381" s="26"/>
    </row>
    <row r="382" spans="1:17" x14ac:dyDescent="0.15">
      <c r="A382" s="6" t="s">
        <v>1009</v>
      </c>
      <c r="B382" s="7">
        <v>1</v>
      </c>
      <c r="C382" s="8" t="s">
        <v>1019</v>
      </c>
      <c r="D382" s="8" t="s">
        <v>1020</v>
      </c>
      <c r="E382" s="9" t="s">
        <v>1021</v>
      </c>
      <c r="F382" s="8" t="s">
        <v>22</v>
      </c>
      <c r="G382" s="9" t="s">
        <v>23</v>
      </c>
      <c r="H382" s="10">
        <v>0</v>
      </c>
      <c r="I382" s="18">
        <v>68.099999999999994</v>
      </c>
      <c r="J382" s="18">
        <v>68.099999999999994</v>
      </c>
      <c r="K382" s="18">
        <f t="shared" si="129"/>
        <v>20.43</v>
      </c>
      <c r="L382" s="18">
        <v>74.2</v>
      </c>
      <c r="M382" s="18">
        <f t="shared" si="130"/>
        <v>51.94</v>
      </c>
      <c r="N382" s="18">
        <f t="shared" si="131"/>
        <v>72.37</v>
      </c>
      <c r="O382" s="8" t="s">
        <v>41</v>
      </c>
      <c r="P382" s="19" t="s">
        <v>32</v>
      </c>
      <c r="Q382" s="26"/>
    </row>
    <row r="383" spans="1:17" x14ac:dyDescent="0.15">
      <c r="A383" s="6" t="s">
        <v>1009</v>
      </c>
      <c r="B383" s="7">
        <v>1</v>
      </c>
      <c r="C383" s="8" t="s">
        <v>1022</v>
      </c>
      <c r="D383" s="8" t="s">
        <v>1023</v>
      </c>
      <c r="E383" s="9" t="s">
        <v>1024</v>
      </c>
      <c r="F383" s="8" t="s">
        <v>22</v>
      </c>
      <c r="G383" s="9" t="s">
        <v>40</v>
      </c>
      <c r="H383" s="10">
        <v>2.5</v>
      </c>
      <c r="I383" s="18">
        <v>49.45</v>
      </c>
      <c r="J383" s="18">
        <v>51.95</v>
      </c>
      <c r="K383" s="18">
        <f t="shared" si="129"/>
        <v>15.58</v>
      </c>
      <c r="L383" s="18"/>
      <c r="M383" s="18">
        <f t="shared" si="130"/>
        <v>0</v>
      </c>
      <c r="N383" s="18">
        <f t="shared" si="131"/>
        <v>15.58</v>
      </c>
      <c r="O383" s="8" t="s">
        <v>45</v>
      </c>
      <c r="P383" s="19" t="s">
        <v>32</v>
      </c>
      <c r="Q383" s="26" t="s">
        <v>94</v>
      </c>
    </row>
    <row r="384" spans="1:17" x14ac:dyDescent="0.15">
      <c r="A384" s="6" t="s">
        <v>1009</v>
      </c>
      <c r="B384" s="7">
        <v>1</v>
      </c>
      <c r="C384" s="8" t="s">
        <v>1025</v>
      </c>
      <c r="D384" s="8" t="s">
        <v>1026</v>
      </c>
      <c r="E384" s="9" t="s">
        <v>1027</v>
      </c>
      <c r="F384" s="8" t="s">
        <v>22</v>
      </c>
      <c r="G384" s="9" t="s">
        <v>40</v>
      </c>
      <c r="H384" s="10">
        <v>2.5</v>
      </c>
      <c r="I384" s="18">
        <v>45.75</v>
      </c>
      <c r="J384" s="18">
        <v>48.25</v>
      </c>
      <c r="K384" s="18">
        <f t="shared" si="129"/>
        <v>14.47</v>
      </c>
      <c r="L384" s="18"/>
      <c r="M384" s="18">
        <f t="shared" si="130"/>
        <v>0</v>
      </c>
      <c r="N384" s="18">
        <f t="shared" si="131"/>
        <v>14.47</v>
      </c>
      <c r="O384" s="8" t="s">
        <v>49</v>
      </c>
      <c r="P384" s="19" t="s">
        <v>32</v>
      </c>
      <c r="Q384" s="26" t="s">
        <v>94</v>
      </c>
    </row>
    <row r="385" spans="1:17" ht="33.75" x14ac:dyDescent="0.15">
      <c r="A385" s="3" t="s">
        <v>1</v>
      </c>
      <c r="B385" s="4" t="s">
        <v>2</v>
      </c>
      <c r="C385" s="4" t="s">
        <v>3</v>
      </c>
      <c r="D385" s="5" t="s">
        <v>4</v>
      </c>
      <c r="E385" s="3" t="s">
        <v>5</v>
      </c>
      <c r="F385" s="5" t="s">
        <v>6</v>
      </c>
      <c r="G385" s="5" t="s">
        <v>7</v>
      </c>
      <c r="H385" s="4" t="s">
        <v>8</v>
      </c>
      <c r="I385" s="4" t="s">
        <v>9</v>
      </c>
      <c r="J385" s="4" t="s">
        <v>10</v>
      </c>
      <c r="K385" s="16" t="s">
        <v>11</v>
      </c>
      <c r="L385" s="4" t="s">
        <v>12</v>
      </c>
      <c r="M385" s="16" t="s">
        <v>13</v>
      </c>
      <c r="N385" s="4" t="s">
        <v>14</v>
      </c>
      <c r="O385" s="5" t="s">
        <v>15</v>
      </c>
      <c r="P385" s="20" t="s">
        <v>16</v>
      </c>
      <c r="Q385" s="23" t="s">
        <v>17</v>
      </c>
    </row>
    <row r="386" spans="1:17" x14ac:dyDescent="0.15">
      <c r="A386" s="6" t="s">
        <v>1028</v>
      </c>
      <c r="B386" s="7">
        <v>1</v>
      </c>
      <c r="C386" s="8" t="s">
        <v>1029</v>
      </c>
      <c r="D386" s="8" t="s">
        <v>1030</v>
      </c>
      <c r="E386" s="9" t="s">
        <v>1031</v>
      </c>
      <c r="F386" s="8" t="s">
        <v>22</v>
      </c>
      <c r="G386" s="9" t="s">
        <v>23</v>
      </c>
      <c r="H386" s="10">
        <v>0</v>
      </c>
      <c r="I386" s="18">
        <v>79.25</v>
      </c>
      <c r="J386" s="18">
        <v>79.25</v>
      </c>
      <c r="K386" s="18">
        <f t="shared" ref="K386:K391" si="132">TRUNC(J386*0.3,2)</f>
        <v>23.77</v>
      </c>
      <c r="L386" s="18">
        <v>84</v>
      </c>
      <c r="M386" s="18">
        <f t="shared" ref="M386:M391" si="133">TRUNC(L386*0.7,2)</f>
        <v>58.8</v>
      </c>
      <c r="N386" s="18">
        <f t="shared" ref="N386:N391" si="134">K386+M386</f>
        <v>82.57</v>
      </c>
      <c r="O386" s="8" t="s">
        <v>24</v>
      </c>
      <c r="P386" s="19" t="s">
        <v>25</v>
      </c>
      <c r="Q386" s="7" t="s">
        <v>26</v>
      </c>
    </row>
    <row r="387" spans="1:17" x14ac:dyDescent="0.15">
      <c r="A387" s="6" t="s">
        <v>1028</v>
      </c>
      <c r="B387" s="7">
        <v>1</v>
      </c>
      <c r="C387" s="8" t="s">
        <v>1032</v>
      </c>
      <c r="D387" s="8" t="s">
        <v>1033</v>
      </c>
      <c r="E387" s="9" t="s">
        <v>1034</v>
      </c>
      <c r="F387" s="8" t="s">
        <v>22</v>
      </c>
      <c r="G387" s="9" t="s">
        <v>23</v>
      </c>
      <c r="H387" s="10">
        <v>0</v>
      </c>
      <c r="I387" s="18">
        <v>73.599999999999994</v>
      </c>
      <c r="J387" s="18">
        <v>73.599999999999994</v>
      </c>
      <c r="K387" s="18">
        <f t="shared" si="132"/>
        <v>22.08</v>
      </c>
      <c r="L387" s="18">
        <v>85.1</v>
      </c>
      <c r="M387" s="18">
        <f t="shared" si="133"/>
        <v>59.57</v>
      </c>
      <c r="N387" s="18">
        <f t="shared" si="134"/>
        <v>81.650000000000006</v>
      </c>
      <c r="O387" s="8" t="s">
        <v>31</v>
      </c>
      <c r="P387" s="19" t="s">
        <v>32</v>
      </c>
      <c r="Q387" s="26"/>
    </row>
    <row r="388" spans="1:17" x14ac:dyDescent="0.15">
      <c r="A388" s="6" t="s">
        <v>1028</v>
      </c>
      <c r="B388" s="7">
        <v>1</v>
      </c>
      <c r="C388" s="8" t="s">
        <v>1035</v>
      </c>
      <c r="D388" s="8" t="s">
        <v>1036</v>
      </c>
      <c r="E388" s="9" t="s">
        <v>1037</v>
      </c>
      <c r="F388" s="8" t="s">
        <v>22</v>
      </c>
      <c r="G388" s="9" t="s">
        <v>30</v>
      </c>
      <c r="H388" s="10">
        <v>0</v>
      </c>
      <c r="I388" s="18">
        <v>68.8</v>
      </c>
      <c r="J388" s="18">
        <v>68.8</v>
      </c>
      <c r="K388" s="18">
        <f t="shared" si="132"/>
        <v>20.64</v>
      </c>
      <c r="L388" s="18">
        <v>83.8</v>
      </c>
      <c r="M388" s="18">
        <f t="shared" si="133"/>
        <v>58.66</v>
      </c>
      <c r="N388" s="18">
        <f t="shared" si="134"/>
        <v>79.3</v>
      </c>
      <c r="O388" s="8" t="s">
        <v>36</v>
      </c>
      <c r="P388" s="19" t="s">
        <v>32</v>
      </c>
      <c r="Q388" s="26"/>
    </row>
    <row r="389" spans="1:17" x14ac:dyDescent="0.15">
      <c r="A389" s="6" t="s">
        <v>1028</v>
      </c>
      <c r="B389" s="7">
        <v>1</v>
      </c>
      <c r="C389" s="8" t="s">
        <v>1038</v>
      </c>
      <c r="D389" s="8" t="s">
        <v>1039</v>
      </c>
      <c r="E389" s="9" t="s">
        <v>1040</v>
      </c>
      <c r="F389" s="8" t="s">
        <v>22</v>
      </c>
      <c r="G389" s="9" t="s">
        <v>40</v>
      </c>
      <c r="H389" s="10">
        <v>2.5</v>
      </c>
      <c r="I389" s="18">
        <v>68.349999999999994</v>
      </c>
      <c r="J389" s="18">
        <v>70.849999999999994</v>
      </c>
      <c r="K389" s="18">
        <f t="shared" si="132"/>
        <v>21.25</v>
      </c>
      <c r="L389" s="18">
        <v>81.599999999999994</v>
      </c>
      <c r="M389" s="18">
        <f t="shared" si="133"/>
        <v>57.12</v>
      </c>
      <c r="N389" s="18">
        <f t="shared" si="134"/>
        <v>78.37</v>
      </c>
      <c r="O389" s="8" t="s">
        <v>41</v>
      </c>
      <c r="P389" s="19" t="s">
        <v>32</v>
      </c>
      <c r="Q389" s="26"/>
    </row>
    <row r="390" spans="1:17" x14ac:dyDescent="0.15">
      <c r="A390" s="6" t="s">
        <v>1028</v>
      </c>
      <c r="B390" s="7">
        <v>1</v>
      </c>
      <c r="C390" s="8" t="s">
        <v>1041</v>
      </c>
      <c r="D390" s="8" t="s">
        <v>1042</v>
      </c>
      <c r="E390" s="9" t="s">
        <v>1043</v>
      </c>
      <c r="F390" s="8" t="s">
        <v>22</v>
      </c>
      <c r="G390" s="9" t="s">
        <v>23</v>
      </c>
      <c r="H390" s="10">
        <v>0</v>
      </c>
      <c r="I390" s="18">
        <v>69.8</v>
      </c>
      <c r="J390" s="18">
        <v>69.8</v>
      </c>
      <c r="K390" s="18">
        <f t="shared" si="132"/>
        <v>20.94</v>
      </c>
      <c r="L390" s="18">
        <v>81</v>
      </c>
      <c r="M390" s="18">
        <f t="shared" si="133"/>
        <v>56.7</v>
      </c>
      <c r="N390" s="18">
        <f t="shared" si="134"/>
        <v>77.64</v>
      </c>
      <c r="O390" s="8" t="s">
        <v>45</v>
      </c>
      <c r="P390" s="19" t="s">
        <v>32</v>
      </c>
      <c r="Q390" s="26"/>
    </row>
    <row r="391" spans="1:17" x14ac:dyDescent="0.15">
      <c r="A391" s="6" t="s">
        <v>1028</v>
      </c>
      <c r="B391" s="7">
        <v>1</v>
      </c>
      <c r="C391" s="8" t="s">
        <v>1044</v>
      </c>
      <c r="D391" s="8" t="s">
        <v>1045</v>
      </c>
      <c r="E391" s="9" t="s">
        <v>1046</v>
      </c>
      <c r="F391" s="8" t="s">
        <v>22</v>
      </c>
      <c r="G391" s="9" t="s">
        <v>23</v>
      </c>
      <c r="H391" s="10">
        <v>0</v>
      </c>
      <c r="I391" s="18">
        <v>81</v>
      </c>
      <c r="J391" s="18">
        <v>81</v>
      </c>
      <c r="K391" s="18">
        <f t="shared" si="132"/>
        <v>24.3</v>
      </c>
      <c r="L391" s="18"/>
      <c r="M391" s="18">
        <f t="shared" si="133"/>
        <v>0</v>
      </c>
      <c r="N391" s="18">
        <f t="shared" si="134"/>
        <v>24.3</v>
      </c>
      <c r="O391" s="8" t="s">
        <v>49</v>
      </c>
      <c r="P391" s="19" t="s">
        <v>32</v>
      </c>
      <c r="Q391" s="26" t="s">
        <v>50</v>
      </c>
    </row>
    <row r="392" spans="1:17" ht="33.75" x14ac:dyDescent="0.15">
      <c r="A392" s="3" t="s">
        <v>1</v>
      </c>
      <c r="B392" s="4" t="s">
        <v>2</v>
      </c>
      <c r="C392" s="4" t="s">
        <v>3</v>
      </c>
      <c r="D392" s="5" t="s">
        <v>4</v>
      </c>
      <c r="E392" s="3" t="s">
        <v>5</v>
      </c>
      <c r="F392" s="5" t="s">
        <v>6</v>
      </c>
      <c r="G392" s="5" t="s">
        <v>7</v>
      </c>
      <c r="H392" s="4" t="s">
        <v>8</v>
      </c>
      <c r="I392" s="4" t="s">
        <v>9</v>
      </c>
      <c r="J392" s="4" t="s">
        <v>10</v>
      </c>
      <c r="K392" s="16" t="s">
        <v>11</v>
      </c>
      <c r="L392" s="4" t="s">
        <v>12</v>
      </c>
      <c r="M392" s="16" t="s">
        <v>13</v>
      </c>
      <c r="N392" s="4" t="s">
        <v>14</v>
      </c>
      <c r="O392" s="5" t="s">
        <v>15</v>
      </c>
      <c r="P392" s="20" t="s">
        <v>16</v>
      </c>
      <c r="Q392" s="23" t="s">
        <v>17</v>
      </c>
    </row>
    <row r="393" spans="1:17" x14ac:dyDescent="0.15">
      <c r="A393" s="6" t="s">
        <v>1047</v>
      </c>
      <c r="B393" s="7">
        <v>1</v>
      </c>
      <c r="C393" s="8" t="s">
        <v>1048</v>
      </c>
      <c r="D393" s="8" t="s">
        <v>1049</v>
      </c>
      <c r="E393" s="9" t="s">
        <v>1050</v>
      </c>
      <c r="F393" s="8" t="s">
        <v>72</v>
      </c>
      <c r="G393" s="9" t="s">
        <v>23</v>
      </c>
      <c r="H393" s="10">
        <v>0</v>
      </c>
      <c r="I393" s="18">
        <v>69.099999999999994</v>
      </c>
      <c r="J393" s="18">
        <v>69.099999999999994</v>
      </c>
      <c r="K393" s="18">
        <f t="shared" ref="K393:K398" si="135">TRUNC(J393*0.3,2)</f>
        <v>20.73</v>
      </c>
      <c r="L393" s="18">
        <v>88</v>
      </c>
      <c r="M393" s="18">
        <f t="shared" ref="M393:M398" si="136">TRUNC(L393*0.7,2)</f>
        <v>61.6</v>
      </c>
      <c r="N393" s="18">
        <f t="shared" ref="N393:N398" si="137">K393+M393</f>
        <v>82.33</v>
      </c>
      <c r="O393" s="8" t="s">
        <v>24</v>
      </c>
      <c r="P393" s="19" t="s">
        <v>25</v>
      </c>
      <c r="Q393" s="7" t="s">
        <v>26</v>
      </c>
    </row>
    <row r="394" spans="1:17" x14ac:dyDescent="0.15">
      <c r="A394" s="6" t="s">
        <v>1047</v>
      </c>
      <c r="B394" s="7">
        <v>1</v>
      </c>
      <c r="C394" s="8" t="s">
        <v>1051</v>
      </c>
      <c r="D394" s="8" t="s">
        <v>1052</v>
      </c>
      <c r="E394" s="9" t="s">
        <v>1053</v>
      </c>
      <c r="F394" s="8" t="s">
        <v>22</v>
      </c>
      <c r="G394" s="9" t="s">
        <v>23</v>
      </c>
      <c r="H394" s="10">
        <v>0</v>
      </c>
      <c r="I394" s="18">
        <v>75.7</v>
      </c>
      <c r="J394" s="18">
        <v>75.7</v>
      </c>
      <c r="K394" s="18">
        <f t="shared" si="135"/>
        <v>22.71</v>
      </c>
      <c r="L394" s="18">
        <v>84.8</v>
      </c>
      <c r="M394" s="18">
        <f t="shared" si="136"/>
        <v>59.36</v>
      </c>
      <c r="N394" s="18">
        <f t="shared" si="137"/>
        <v>82.07</v>
      </c>
      <c r="O394" s="8" t="s">
        <v>31</v>
      </c>
      <c r="P394" s="19" t="s">
        <v>32</v>
      </c>
      <c r="Q394" s="26"/>
    </row>
    <row r="395" spans="1:17" x14ac:dyDescent="0.15">
      <c r="A395" s="6" t="s">
        <v>1047</v>
      </c>
      <c r="B395" s="7">
        <v>1</v>
      </c>
      <c r="C395" s="8" t="s">
        <v>1054</v>
      </c>
      <c r="D395" s="8" t="s">
        <v>1055</v>
      </c>
      <c r="E395" s="9" t="s">
        <v>1056</v>
      </c>
      <c r="F395" s="8" t="s">
        <v>22</v>
      </c>
      <c r="G395" s="9" t="s">
        <v>23</v>
      </c>
      <c r="H395" s="10">
        <v>0</v>
      </c>
      <c r="I395" s="18">
        <v>59.75</v>
      </c>
      <c r="J395" s="18">
        <v>59.75</v>
      </c>
      <c r="K395" s="18">
        <f t="shared" si="135"/>
        <v>17.920000000000002</v>
      </c>
      <c r="L395" s="18">
        <v>89.8</v>
      </c>
      <c r="M395" s="18">
        <f t="shared" si="136"/>
        <v>62.86</v>
      </c>
      <c r="N395" s="18">
        <f t="shared" si="137"/>
        <v>80.78</v>
      </c>
      <c r="O395" s="8" t="s">
        <v>36</v>
      </c>
      <c r="P395" s="19" t="s">
        <v>32</v>
      </c>
      <c r="Q395" s="26"/>
    </row>
    <row r="396" spans="1:17" x14ac:dyDescent="0.15">
      <c r="A396" s="6" t="s">
        <v>1047</v>
      </c>
      <c r="B396" s="7">
        <v>1</v>
      </c>
      <c r="C396" s="8" t="s">
        <v>1057</v>
      </c>
      <c r="D396" s="8" t="s">
        <v>1058</v>
      </c>
      <c r="E396" s="9" t="s">
        <v>1059</v>
      </c>
      <c r="F396" s="8" t="s">
        <v>22</v>
      </c>
      <c r="G396" s="9" t="s">
        <v>23</v>
      </c>
      <c r="H396" s="10">
        <v>0</v>
      </c>
      <c r="I396" s="18">
        <v>78.45</v>
      </c>
      <c r="J396" s="18">
        <v>78.45</v>
      </c>
      <c r="K396" s="18">
        <f t="shared" si="135"/>
        <v>23.53</v>
      </c>
      <c r="L396" s="18">
        <v>81.400000000000006</v>
      </c>
      <c r="M396" s="18">
        <f t="shared" si="136"/>
        <v>56.98</v>
      </c>
      <c r="N396" s="18">
        <f t="shared" si="137"/>
        <v>80.509999999999991</v>
      </c>
      <c r="O396" s="8" t="s">
        <v>41</v>
      </c>
      <c r="P396" s="19" t="s">
        <v>32</v>
      </c>
      <c r="Q396" s="26"/>
    </row>
    <row r="397" spans="1:17" x14ac:dyDescent="0.15">
      <c r="A397" s="6" t="s">
        <v>1047</v>
      </c>
      <c r="B397" s="7">
        <v>1</v>
      </c>
      <c r="C397" s="8" t="s">
        <v>1060</v>
      </c>
      <c r="D397" s="8" t="s">
        <v>1061</v>
      </c>
      <c r="E397" s="9" t="s">
        <v>1062</v>
      </c>
      <c r="F397" s="8" t="s">
        <v>72</v>
      </c>
      <c r="G397" s="9" t="s">
        <v>30</v>
      </c>
      <c r="H397" s="10">
        <v>0</v>
      </c>
      <c r="I397" s="18">
        <v>73.45</v>
      </c>
      <c r="J397" s="18">
        <v>73.45</v>
      </c>
      <c r="K397" s="18">
        <f t="shared" si="135"/>
        <v>22.03</v>
      </c>
      <c r="L397" s="18">
        <v>79.2</v>
      </c>
      <c r="M397" s="18">
        <f t="shared" si="136"/>
        <v>55.44</v>
      </c>
      <c r="N397" s="18">
        <f t="shared" si="137"/>
        <v>77.47</v>
      </c>
      <c r="O397" s="8" t="s">
        <v>45</v>
      </c>
      <c r="P397" s="19" t="s">
        <v>32</v>
      </c>
      <c r="Q397" s="26"/>
    </row>
    <row r="398" spans="1:17" x14ac:dyDescent="0.15">
      <c r="A398" s="6" t="s">
        <v>1047</v>
      </c>
      <c r="B398" s="7">
        <v>1</v>
      </c>
      <c r="C398" s="8" t="s">
        <v>1063</v>
      </c>
      <c r="D398" s="8" t="s">
        <v>1064</v>
      </c>
      <c r="E398" s="9" t="s">
        <v>1065</v>
      </c>
      <c r="F398" s="8" t="s">
        <v>72</v>
      </c>
      <c r="G398" s="9" t="s">
        <v>23</v>
      </c>
      <c r="H398" s="10">
        <v>0</v>
      </c>
      <c r="I398" s="18">
        <v>65.650000000000006</v>
      </c>
      <c r="J398" s="18">
        <v>65.650000000000006</v>
      </c>
      <c r="K398" s="18">
        <f t="shared" si="135"/>
        <v>19.690000000000001</v>
      </c>
      <c r="L398" s="18">
        <v>72.400000000000006</v>
      </c>
      <c r="M398" s="18">
        <f t="shared" si="136"/>
        <v>50.68</v>
      </c>
      <c r="N398" s="18">
        <f t="shared" si="137"/>
        <v>70.37</v>
      </c>
      <c r="O398" s="8" t="s">
        <v>49</v>
      </c>
      <c r="P398" s="19" t="s">
        <v>32</v>
      </c>
      <c r="Q398" s="26"/>
    </row>
    <row r="399" spans="1:17" ht="22.5" x14ac:dyDescent="0.15">
      <c r="A399" s="31" t="s">
        <v>0</v>
      </c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3"/>
      <c r="Q399" s="34"/>
    </row>
    <row r="400" spans="1:17" ht="33.75" x14ac:dyDescent="0.15">
      <c r="A400" s="3" t="s">
        <v>1</v>
      </c>
      <c r="B400" s="4" t="s">
        <v>2</v>
      </c>
      <c r="C400" s="4" t="s">
        <v>3</v>
      </c>
      <c r="D400" s="5" t="s">
        <v>4</v>
      </c>
      <c r="E400" s="3" t="s">
        <v>5</v>
      </c>
      <c r="F400" s="5" t="s">
        <v>6</v>
      </c>
      <c r="G400" s="5" t="s">
        <v>7</v>
      </c>
      <c r="H400" s="4" t="s">
        <v>8</v>
      </c>
      <c r="I400" s="4" t="s">
        <v>9</v>
      </c>
      <c r="J400" s="4" t="s">
        <v>10</v>
      </c>
      <c r="K400" s="16" t="s">
        <v>11</v>
      </c>
      <c r="L400" s="4" t="s">
        <v>12</v>
      </c>
      <c r="M400" s="16" t="s">
        <v>13</v>
      </c>
      <c r="N400" s="4" t="s">
        <v>14</v>
      </c>
      <c r="O400" s="5" t="s">
        <v>15</v>
      </c>
      <c r="P400" s="20" t="s">
        <v>16</v>
      </c>
      <c r="Q400" s="23" t="s">
        <v>17</v>
      </c>
    </row>
    <row r="401" spans="1:17" x14ac:dyDescent="0.15">
      <c r="A401" s="6" t="s">
        <v>1066</v>
      </c>
      <c r="B401" s="7">
        <v>1</v>
      </c>
      <c r="C401" s="8" t="s">
        <v>1067</v>
      </c>
      <c r="D401" s="8" t="s">
        <v>1068</v>
      </c>
      <c r="E401" s="9" t="s">
        <v>1069</v>
      </c>
      <c r="F401" s="8" t="s">
        <v>22</v>
      </c>
      <c r="G401" s="9" t="s">
        <v>108</v>
      </c>
      <c r="H401" s="10">
        <v>2.5</v>
      </c>
      <c r="I401" s="18">
        <v>73.75</v>
      </c>
      <c r="J401" s="18">
        <v>76.25</v>
      </c>
      <c r="K401" s="18">
        <f t="shared" ref="K401:K406" si="138">TRUNC(J401*0.3,2)</f>
        <v>22.87</v>
      </c>
      <c r="L401" s="18">
        <v>84.8</v>
      </c>
      <c r="M401" s="18">
        <f t="shared" ref="M401:M406" si="139">TRUNC(L401*0.7,2)</f>
        <v>59.36</v>
      </c>
      <c r="N401" s="18">
        <f t="shared" ref="N401:N406" si="140">K401+M401</f>
        <v>82.23</v>
      </c>
      <c r="O401" s="8" t="s">
        <v>24</v>
      </c>
      <c r="P401" s="19" t="s">
        <v>25</v>
      </c>
      <c r="Q401" s="7" t="s">
        <v>26</v>
      </c>
    </row>
    <row r="402" spans="1:17" x14ac:dyDescent="0.15">
      <c r="A402" s="6" t="s">
        <v>1066</v>
      </c>
      <c r="B402" s="7">
        <v>1</v>
      </c>
      <c r="C402" s="8" t="s">
        <v>1070</v>
      </c>
      <c r="D402" s="8" t="s">
        <v>1071</v>
      </c>
      <c r="E402" s="9" t="s">
        <v>1072</v>
      </c>
      <c r="F402" s="8" t="s">
        <v>22</v>
      </c>
      <c r="G402" s="9" t="s">
        <v>30</v>
      </c>
      <c r="H402" s="10">
        <v>0</v>
      </c>
      <c r="I402" s="18">
        <v>66.400000000000006</v>
      </c>
      <c r="J402" s="18">
        <v>66.400000000000006</v>
      </c>
      <c r="K402" s="18">
        <f t="shared" si="138"/>
        <v>19.920000000000002</v>
      </c>
      <c r="L402" s="18">
        <v>88.8</v>
      </c>
      <c r="M402" s="18">
        <f t="shared" si="139"/>
        <v>62.16</v>
      </c>
      <c r="N402" s="18">
        <f t="shared" si="140"/>
        <v>82.08</v>
      </c>
      <c r="O402" s="8" t="s">
        <v>31</v>
      </c>
      <c r="P402" s="19" t="s">
        <v>32</v>
      </c>
      <c r="Q402" s="26"/>
    </row>
    <row r="403" spans="1:17" x14ac:dyDescent="0.15">
      <c r="A403" s="6" t="s">
        <v>1066</v>
      </c>
      <c r="B403" s="7">
        <v>1</v>
      </c>
      <c r="C403" s="8" t="s">
        <v>1073</v>
      </c>
      <c r="D403" s="8" t="s">
        <v>1074</v>
      </c>
      <c r="E403" s="9" t="s">
        <v>1075</v>
      </c>
      <c r="F403" s="8" t="s">
        <v>22</v>
      </c>
      <c r="G403" s="9" t="s">
        <v>108</v>
      </c>
      <c r="H403" s="10">
        <v>2.5</v>
      </c>
      <c r="I403" s="18">
        <v>64.400000000000006</v>
      </c>
      <c r="J403" s="18">
        <v>66.900000000000006</v>
      </c>
      <c r="K403" s="18">
        <f t="shared" si="138"/>
        <v>20.07</v>
      </c>
      <c r="L403" s="18">
        <v>82.2</v>
      </c>
      <c r="M403" s="18">
        <f t="shared" si="139"/>
        <v>57.54</v>
      </c>
      <c r="N403" s="18">
        <f t="shared" si="140"/>
        <v>77.61</v>
      </c>
      <c r="O403" s="8" t="s">
        <v>36</v>
      </c>
      <c r="P403" s="19" t="s">
        <v>32</v>
      </c>
      <c r="Q403" s="26"/>
    </row>
    <row r="404" spans="1:17" x14ac:dyDescent="0.15">
      <c r="A404" s="6" t="s">
        <v>1066</v>
      </c>
      <c r="B404" s="7">
        <v>1</v>
      </c>
      <c r="C404" s="8" t="s">
        <v>1076</v>
      </c>
      <c r="D404" s="8" t="s">
        <v>1077</v>
      </c>
      <c r="E404" s="9" t="s">
        <v>1078</v>
      </c>
      <c r="F404" s="8" t="s">
        <v>22</v>
      </c>
      <c r="G404" s="9" t="s">
        <v>23</v>
      </c>
      <c r="H404" s="10">
        <v>0</v>
      </c>
      <c r="I404" s="18">
        <v>67.599999999999994</v>
      </c>
      <c r="J404" s="18">
        <v>67.599999999999994</v>
      </c>
      <c r="K404" s="18">
        <f t="shared" si="138"/>
        <v>20.28</v>
      </c>
      <c r="L404" s="18">
        <v>80.400000000000006</v>
      </c>
      <c r="M404" s="18">
        <f t="shared" si="139"/>
        <v>56.28</v>
      </c>
      <c r="N404" s="18">
        <f t="shared" si="140"/>
        <v>76.56</v>
      </c>
      <c r="O404" s="8" t="s">
        <v>41</v>
      </c>
      <c r="P404" s="19" t="s">
        <v>32</v>
      </c>
      <c r="Q404" s="26"/>
    </row>
    <row r="405" spans="1:17" x14ac:dyDescent="0.15">
      <c r="A405" s="6" t="s">
        <v>1066</v>
      </c>
      <c r="B405" s="7">
        <v>1</v>
      </c>
      <c r="C405" s="8" t="s">
        <v>1079</v>
      </c>
      <c r="D405" s="8" t="s">
        <v>1080</v>
      </c>
      <c r="E405" s="9" t="s">
        <v>1081</v>
      </c>
      <c r="F405" s="8" t="s">
        <v>22</v>
      </c>
      <c r="G405" s="9" t="s">
        <v>23</v>
      </c>
      <c r="H405" s="10">
        <v>0</v>
      </c>
      <c r="I405" s="18">
        <v>64.45</v>
      </c>
      <c r="J405" s="18">
        <v>64.45</v>
      </c>
      <c r="K405" s="18">
        <f t="shared" si="138"/>
        <v>19.329999999999998</v>
      </c>
      <c r="L405" s="18">
        <v>80.400000000000006</v>
      </c>
      <c r="M405" s="18">
        <f t="shared" si="139"/>
        <v>56.28</v>
      </c>
      <c r="N405" s="18">
        <f t="shared" si="140"/>
        <v>75.61</v>
      </c>
      <c r="O405" s="8" t="s">
        <v>45</v>
      </c>
      <c r="P405" s="19" t="s">
        <v>32</v>
      </c>
      <c r="Q405" s="26"/>
    </row>
    <row r="406" spans="1:17" x14ac:dyDescent="0.15">
      <c r="A406" s="6" t="s">
        <v>1066</v>
      </c>
      <c r="B406" s="7">
        <v>1</v>
      </c>
      <c r="C406" s="8" t="s">
        <v>1082</v>
      </c>
      <c r="D406" s="8" t="s">
        <v>1083</v>
      </c>
      <c r="E406" s="9" t="s">
        <v>1084</v>
      </c>
      <c r="F406" s="8" t="s">
        <v>22</v>
      </c>
      <c r="G406" s="9" t="s">
        <v>23</v>
      </c>
      <c r="H406" s="10">
        <v>0</v>
      </c>
      <c r="I406" s="18">
        <v>60.25</v>
      </c>
      <c r="J406" s="18">
        <v>60.25</v>
      </c>
      <c r="K406" s="18">
        <f t="shared" si="138"/>
        <v>18.07</v>
      </c>
      <c r="L406" s="18">
        <v>73.2</v>
      </c>
      <c r="M406" s="18">
        <f t="shared" si="139"/>
        <v>51.24</v>
      </c>
      <c r="N406" s="18">
        <f t="shared" si="140"/>
        <v>69.31</v>
      </c>
      <c r="O406" s="8" t="s">
        <v>49</v>
      </c>
      <c r="P406" s="19" t="s">
        <v>32</v>
      </c>
      <c r="Q406" s="26"/>
    </row>
    <row r="407" spans="1:17" ht="33.75" x14ac:dyDescent="0.15">
      <c r="A407" s="3" t="s">
        <v>1</v>
      </c>
      <c r="B407" s="4" t="s">
        <v>2</v>
      </c>
      <c r="C407" s="4" t="s">
        <v>3</v>
      </c>
      <c r="D407" s="5" t="s">
        <v>4</v>
      </c>
      <c r="E407" s="3" t="s">
        <v>5</v>
      </c>
      <c r="F407" s="5" t="s">
        <v>6</v>
      </c>
      <c r="G407" s="5" t="s">
        <v>7</v>
      </c>
      <c r="H407" s="4" t="s">
        <v>8</v>
      </c>
      <c r="I407" s="4" t="s">
        <v>9</v>
      </c>
      <c r="J407" s="4" t="s">
        <v>10</v>
      </c>
      <c r="K407" s="16" t="s">
        <v>11</v>
      </c>
      <c r="L407" s="4" t="s">
        <v>12</v>
      </c>
      <c r="M407" s="16" t="s">
        <v>13</v>
      </c>
      <c r="N407" s="4" t="s">
        <v>14</v>
      </c>
      <c r="O407" s="5" t="s">
        <v>15</v>
      </c>
      <c r="P407" s="20" t="s">
        <v>16</v>
      </c>
      <c r="Q407" s="23" t="s">
        <v>17</v>
      </c>
    </row>
    <row r="408" spans="1:17" x14ac:dyDescent="0.15">
      <c r="A408" s="6" t="s">
        <v>1085</v>
      </c>
      <c r="B408" s="7">
        <v>1</v>
      </c>
      <c r="C408" s="8" t="s">
        <v>1086</v>
      </c>
      <c r="D408" s="8" t="s">
        <v>1087</v>
      </c>
      <c r="E408" s="9" t="s">
        <v>1088</v>
      </c>
      <c r="F408" s="8" t="s">
        <v>22</v>
      </c>
      <c r="G408" s="9" t="s">
        <v>23</v>
      </c>
      <c r="H408" s="10">
        <v>0</v>
      </c>
      <c r="I408" s="18">
        <v>66.150000000000006</v>
      </c>
      <c r="J408" s="18">
        <v>66.150000000000006</v>
      </c>
      <c r="K408" s="18">
        <f t="shared" ref="K408:K413" si="141">TRUNC(J408*0.3,2)</f>
        <v>19.84</v>
      </c>
      <c r="L408" s="18">
        <v>83.8</v>
      </c>
      <c r="M408" s="18">
        <f t="shared" ref="M408:M413" si="142">TRUNC(L408*0.7,2)</f>
        <v>58.66</v>
      </c>
      <c r="N408" s="18">
        <f t="shared" ref="N408:N413" si="143">K408+M408</f>
        <v>78.5</v>
      </c>
      <c r="O408" s="8" t="s">
        <v>24</v>
      </c>
      <c r="P408" s="19" t="s">
        <v>25</v>
      </c>
      <c r="Q408" s="7" t="s">
        <v>26</v>
      </c>
    </row>
    <row r="409" spans="1:17" x14ac:dyDescent="0.15">
      <c r="A409" s="6" t="s">
        <v>1085</v>
      </c>
      <c r="B409" s="7">
        <v>1</v>
      </c>
      <c r="C409" s="8" t="s">
        <v>1089</v>
      </c>
      <c r="D409" s="8" t="s">
        <v>1090</v>
      </c>
      <c r="E409" s="9" t="s">
        <v>1091</v>
      </c>
      <c r="F409" s="8" t="s">
        <v>22</v>
      </c>
      <c r="G409" s="9" t="s">
        <v>23</v>
      </c>
      <c r="H409" s="10">
        <v>0</v>
      </c>
      <c r="I409" s="18">
        <v>71.8</v>
      </c>
      <c r="J409" s="18">
        <v>71.8</v>
      </c>
      <c r="K409" s="18">
        <f t="shared" si="141"/>
        <v>21.54</v>
      </c>
      <c r="L409" s="18">
        <v>76.8</v>
      </c>
      <c r="M409" s="18">
        <f t="shared" si="142"/>
        <v>53.76</v>
      </c>
      <c r="N409" s="18">
        <f t="shared" si="143"/>
        <v>75.3</v>
      </c>
      <c r="O409" s="8" t="s">
        <v>31</v>
      </c>
      <c r="P409" s="19" t="s">
        <v>32</v>
      </c>
      <c r="Q409" s="26"/>
    </row>
    <row r="410" spans="1:17" x14ac:dyDescent="0.15">
      <c r="A410" s="6" t="s">
        <v>1085</v>
      </c>
      <c r="B410" s="7">
        <v>1</v>
      </c>
      <c r="C410" s="8" t="s">
        <v>1092</v>
      </c>
      <c r="D410" s="8" t="s">
        <v>1093</v>
      </c>
      <c r="E410" s="9" t="s">
        <v>1094</v>
      </c>
      <c r="F410" s="8" t="s">
        <v>22</v>
      </c>
      <c r="G410" s="9" t="s">
        <v>40</v>
      </c>
      <c r="H410" s="10">
        <v>2.5</v>
      </c>
      <c r="I410" s="18">
        <v>69.45</v>
      </c>
      <c r="J410" s="18">
        <v>71.95</v>
      </c>
      <c r="K410" s="18">
        <f t="shared" si="141"/>
        <v>21.58</v>
      </c>
      <c r="L410" s="18">
        <v>75.2</v>
      </c>
      <c r="M410" s="18">
        <f t="shared" si="142"/>
        <v>52.64</v>
      </c>
      <c r="N410" s="18">
        <f t="shared" si="143"/>
        <v>74.22</v>
      </c>
      <c r="O410" s="8" t="s">
        <v>36</v>
      </c>
      <c r="P410" s="19" t="s">
        <v>32</v>
      </c>
      <c r="Q410" s="26"/>
    </row>
    <row r="411" spans="1:17" x14ac:dyDescent="0.15">
      <c r="A411" s="6" t="s">
        <v>1085</v>
      </c>
      <c r="B411" s="7">
        <v>1</v>
      </c>
      <c r="C411" s="8" t="s">
        <v>1095</v>
      </c>
      <c r="D411" s="8" t="s">
        <v>1096</v>
      </c>
      <c r="E411" s="9" t="s">
        <v>1097</v>
      </c>
      <c r="F411" s="8" t="s">
        <v>22</v>
      </c>
      <c r="G411" s="9" t="s">
        <v>23</v>
      </c>
      <c r="H411" s="10">
        <v>0</v>
      </c>
      <c r="I411" s="18">
        <v>68.349999999999994</v>
      </c>
      <c r="J411" s="18">
        <v>68.349999999999994</v>
      </c>
      <c r="K411" s="18">
        <f t="shared" si="141"/>
        <v>20.5</v>
      </c>
      <c r="L411" s="18">
        <v>76.2</v>
      </c>
      <c r="M411" s="18">
        <f t="shared" si="142"/>
        <v>53.34</v>
      </c>
      <c r="N411" s="18">
        <f t="shared" si="143"/>
        <v>73.84</v>
      </c>
      <c r="O411" s="8" t="s">
        <v>41</v>
      </c>
      <c r="P411" s="19" t="s">
        <v>32</v>
      </c>
      <c r="Q411" s="26"/>
    </row>
    <row r="412" spans="1:17" x14ac:dyDescent="0.15">
      <c r="A412" s="6" t="s">
        <v>1085</v>
      </c>
      <c r="B412" s="7">
        <v>1</v>
      </c>
      <c r="C412" s="8" t="s">
        <v>1098</v>
      </c>
      <c r="D412" s="8" t="s">
        <v>1099</v>
      </c>
      <c r="E412" s="9" t="s">
        <v>1100</v>
      </c>
      <c r="F412" s="8" t="s">
        <v>22</v>
      </c>
      <c r="G412" s="9" t="s">
        <v>23</v>
      </c>
      <c r="H412" s="10">
        <v>0</v>
      </c>
      <c r="I412" s="18">
        <v>48.75</v>
      </c>
      <c r="J412" s="18">
        <v>48.75</v>
      </c>
      <c r="K412" s="18">
        <f t="shared" si="141"/>
        <v>14.62</v>
      </c>
      <c r="L412" s="18"/>
      <c r="M412" s="18">
        <f t="shared" si="142"/>
        <v>0</v>
      </c>
      <c r="N412" s="18">
        <f t="shared" si="143"/>
        <v>14.62</v>
      </c>
      <c r="O412" s="8" t="s">
        <v>45</v>
      </c>
      <c r="P412" s="19" t="s">
        <v>32</v>
      </c>
      <c r="Q412" s="26" t="s">
        <v>94</v>
      </c>
    </row>
    <row r="413" spans="1:17" x14ac:dyDescent="0.15">
      <c r="A413" s="6" t="s">
        <v>1085</v>
      </c>
      <c r="B413" s="7">
        <v>1</v>
      </c>
      <c r="C413" s="8" t="s">
        <v>1101</v>
      </c>
      <c r="D413" s="8" t="s">
        <v>1102</v>
      </c>
      <c r="E413" s="9" t="s">
        <v>1103</v>
      </c>
      <c r="F413" s="8" t="s">
        <v>22</v>
      </c>
      <c r="G413" s="9" t="s">
        <v>23</v>
      </c>
      <c r="H413" s="10">
        <v>0</v>
      </c>
      <c r="I413" s="18">
        <v>42.9</v>
      </c>
      <c r="J413" s="18">
        <v>42.9</v>
      </c>
      <c r="K413" s="18">
        <f t="shared" si="141"/>
        <v>12.87</v>
      </c>
      <c r="L413" s="18"/>
      <c r="M413" s="18">
        <f t="shared" si="142"/>
        <v>0</v>
      </c>
      <c r="N413" s="18">
        <f t="shared" si="143"/>
        <v>12.87</v>
      </c>
      <c r="O413" s="8" t="s">
        <v>49</v>
      </c>
      <c r="P413" s="19" t="s">
        <v>32</v>
      </c>
      <c r="Q413" s="26" t="s">
        <v>79</v>
      </c>
    </row>
    <row r="414" spans="1:17" ht="22.5" x14ac:dyDescent="0.15">
      <c r="A414" s="31" t="s">
        <v>0</v>
      </c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3"/>
      <c r="Q414" s="34"/>
    </row>
    <row r="415" spans="1:17" ht="33.75" x14ac:dyDescent="0.15">
      <c r="A415" s="3" t="s">
        <v>1</v>
      </c>
      <c r="B415" s="4" t="s">
        <v>2</v>
      </c>
      <c r="C415" s="4" t="s">
        <v>3</v>
      </c>
      <c r="D415" s="5" t="s">
        <v>4</v>
      </c>
      <c r="E415" s="3" t="s">
        <v>5</v>
      </c>
      <c r="F415" s="5" t="s">
        <v>6</v>
      </c>
      <c r="G415" s="5" t="s">
        <v>7</v>
      </c>
      <c r="H415" s="4" t="s">
        <v>8</v>
      </c>
      <c r="I415" s="4" t="s">
        <v>9</v>
      </c>
      <c r="J415" s="4" t="s">
        <v>10</v>
      </c>
      <c r="K415" s="16" t="s">
        <v>11</v>
      </c>
      <c r="L415" s="4" t="s">
        <v>12</v>
      </c>
      <c r="M415" s="16" t="s">
        <v>13</v>
      </c>
      <c r="N415" s="4" t="s">
        <v>14</v>
      </c>
      <c r="O415" s="5" t="s">
        <v>15</v>
      </c>
      <c r="P415" s="20" t="s">
        <v>16</v>
      </c>
      <c r="Q415" s="23" t="s">
        <v>17</v>
      </c>
    </row>
    <row r="416" spans="1:17" x14ac:dyDescent="0.15">
      <c r="A416" s="6" t="s">
        <v>1104</v>
      </c>
      <c r="B416" s="7">
        <v>1</v>
      </c>
      <c r="C416" s="8" t="s">
        <v>1105</v>
      </c>
      <c r="D416" s="8" t="s">
        <v>1106</v>
      </c>
      <c r="E416" s="9" t="s">
        <v>1107</v>
      </c>
      <c r="F416" s="8" t="s">
        <v>22</v>
      </c>
      <c r="G416" s="9" t="s">
        <v>68</v>
      </c>
      <c r="H416" s="10">
        <v>2.5</v>
      </c>
      <c r="I416" s="18">
        <v>66.7</v>
      </c>
      <c r="J416" s="18">
        <v>69.2</v>
      </c>
      <c r="K416" s="18">
        <f t="shared" ref="K416:K421" si="144">TRUNC(J416*0.3,2)</f>
        <v>20.76</v>
      </c>
      <c r="L416" s="18">
        <v>87.2</v>
      </c>
      <c r="M416" s="18">
        <f t="shared" ref="M416:M421" si="145">TRUNC(L416*0.7,2)</f>
        <v>61.04</v>
      </c>
      <c r="N416" s="18">
        <f t="shared" ref="N416:N421" si="146">K416+M416</f>
        <v>81.8</v>
      </c>
      <c r="O416" s="8" t="s">
        <v>24</v>
      </c>
      <c r="P416" s="19" t="s">
        <v>25</v>
      </c>
      <c r="Q416" s="7" t="s">
        <v>26</v>
      </c>
    </row>
    <row r="417" spans="1:17" x14ac:dyDescent="0.15">
      <c r="A417" s="6" t="s">
        <v>1104</v>
      </c>
      <c r="B417" s="7">
        <v>1</v>
      </c>
      <c r="C417" s="8" t="s">
        <v>1108</v>
      </c>
      <c r="D417" s="8" t="s">
        <v>1109</v>
      </c>
      <c r="E417" s="9" t="s">
        <v>1110</v>
      </c>
      <c r="F417" s="8" t="s">
        <v>22</v>
      </c>
      <c r="G417" s="9" t="s">
        <v>23</v>
      </c>
      <c r="H417" s="10">
        <v>0</v>
      </c>
      <c r="I417" s="18">
        <v>57.4</v>
      </c>
      <c r="J417" s="18">
        <v>57.4</v>
      </c>
      <c r="K417" s="18">
        <f t="shared" si="144"/>
        <v>17.22</v>
      </c>
      <c r="L417" s="18">
        <v>73</v>
      </c>
      <c r="M417" s="18">
        <f t="shared" si="145"/>
        <v>51.1</v>
      </c>
      <c r="N417" s="18">
        <f t="shared" si="146"/>
        <v>68.319999999999993</v>
      </c>
      <c r="O417" s="8" t="s">
        <v>31</v>
      </c>
      <c r="P417" s="19" t="s">
        <v>32</v>
      </c>
      <c r="Q417" s="26"/>
    </row>
    <row r="418" spans="1:17" x14ac:dyDescent="0.15">
      <c r="A418" s="6" t="s">
        <v>1104</v>
      </c>
      <c r="B418" s="7">
        <v>1</v>
      </c>
      <c r="C418" s="8" t="s">
        <v>1111</v>
      </c>
      <c r="D418" s="8" t="s">
        <v>1112</v>
      </c>
      <c r="E418" s="9" t="s">
        <v>1113</v>
      </c>
      <c r="F418" s="8" t="s">
        <v>22</v>
      </c>
      <c r="G418" s="9" t="s">
        <v>23</v>
      </c>
      <c r="H418" s="10">
        <v>0</v>
      </c>
      <c r="I418" s="18">
        <v>53.35</v>
      </c>
      <c r="J418" s="18">
        <v>53.35</v>
      </c>
      <c r="K418" s="18">
        <f t="shared" si="144"/>
        <v>16</v>
      </c>
      <c r="L418" s="18">
        <v>72.599999999999994</v>
      </c>
      <c r="M418" s="18">
        <f t="shared" si="145"/>
        <v>50.82</v>
      </c>
      <c r="N418" s="18">
        <f t="shared" si="146"/>
        <v>66.819999999999993</v>
      </c>
      <c r="O418" s="8" t="s">
        <v>36</v>
      </c>
      <c r="P418" s="19" t="s">
        <v>32</v>
      </c>
      <c r="Q418" s="26"/>
    </row>
    <row r="419" spans="1:17" x14ac:dyDescent="0.15">
      <c r="A419" s="6" t="s">
        <v>1104</v>
      </c>
      <c r="B419" s="7">
        <v>1</v>
      </c>
      <c r="C419" s="8" t="s">
        <v>1114</v>
      </c>
      <c r="D419" s="8" t="s">
        <v>1115</v>
      </c>
      <c r="E419" s="9" t="s">
        <v>1116</v>
      </c>
      <c r="F419" s="8" t="s">
        <v>22</v>
      </c>
      <c r="G419" s="9" t="s">
        <v>40</v>
      </c>
      <c r="H419" s="10">
        <v>2.5</v>
      </c>
      <c r="I419" s="18">
        <v>47.1</v>
      </c>
      <c r="J419" s="18">
        <v>49.6</v>
      </c>
      <c r="K419" s="18">
        <f t="shared" si="144"/>
        <v>14.88</v>
      </c>
      <c r="L419" s="18"/>
      <c r="M419" s="18">
        <f t="shared" si="145"/>
        <v>0</v>
      </c>
      <c r="N419" s="18">
        <f t="shared" si="146"/>
        <v>14.88</v>
      </c>
      <c r="O419" s="8" t="s">
        <v>41</v>
      </c>
      <c r="P419" s="19" t="s">
        <v>32</v>
      </c>
      <c r="Q419" s="26" t="s">
        <v>94</v>
      </c>
    </row>
    <row r="420" spans="1:17" x14ac:dyDescent="0.15">
      <c r="A420" s="6" t="s">
        <v>1104</v>
      </c>
      <c r="B420" s="7">
        <v>1</v>
      </c>
      <c r="C420" s="8" t="s">
        <v>1117</v>
      </c>
      <c r="D420" s="8" t="s">
        <v>1118</v>
      </c>
      <c r="E420" s="9" t="s">
        <v>1119</v>
      </c>
      <c r="F420" s="8" t="s">
        <v>22</v>
      </c>
      <c r="G420" s="9" t="s">
        <v>40</v>
      </c>
      <c r="H420" s="10">
        <v>2.5</v>
      </c>
      <c r="I420" s="18">
        <v>37.5</v>
      </c>
      <c r="J420" s="18">
        <v>40</v>
      </c>
      <c r="K420" s="18">
        <f t="shared" si="144"/>
        <v>12</v>
      </c>
      <c r="L420" s="18"/>
      <c r="M420" s="18">
        <f t="shared" si="145"/>
        <v>0</v>
      </c>
      <c r="N420" s="18">
        <f t="shared" si="146"/>
        <v>12</v>
      </c>
      <c r="O420" s="8" t="s">
        <v>45</v>
      </c>
      <c r="P420" s="19" t="s">
        <v>32</v>
      </c>
      <c r="Q420" s="26" t="s">
        <v>94</v>
      </c>
    </row>
    <row r="421" spans="1:17" x14ac:dyDescent="0.15">
      <c r="A421" s="6" t="s">
        <v>1104</v>
      </c>
      <c r="B421" s="7">
        <v>1</v>
      </c>
      <c r="C421" s="8" t="s">
        <v>1120</v>
      </c>
      <c r="D421" s="8" t="s">
        <v>1121</v>
      </c>
      <c r="E421" s="9" t="s">
        <v>1122</v>
      </c>
      <c r="F421" s="8" t="s">
        <v>72</v>
      </c>
      <c r="G421" s="9" t="s">
        <v>40</v>
      </c>
      <c r="H421" s="10">
        <v>2.5</v>
      </c>
      <c r="I421" s="18">
        <v>36.200000000000003</v>
      </c>
      <c r="J421" s="18">
        <v>38.700000000000003</v>
      </c>
      <c r="K421" s="18">
        <f t="shared" si="144"/>
        <v>11.61</v>
      </c>
      <c r="L421" s="18"/>
      <c r="M421" s="18">
        <f t="shared" si="145"/>
        <v>0</v>
      </c>
      <c r="N421" s="18">
        <f t="shared" si="146"/>
        <v>11.61</v>
      </c>
      <c r="O421" s="8" t="s">
        <v>49</v>
      </c>
      <c r="P421" s="19" t="s">
        <v>32</v>
      </c>
      <c r="Q421" s="26" t="s">
        <v>94</v>
      </c>
    </row>
    <row r="422" spans="1:17" ht="33.75" x14ac:dyDescent="0.15">
      <c r="A422" s="3" t="s">
        <v>1</v>
      </c>
      <c r="B422" s="4" t="s">
        <v>2</v>
      </c>
      <c r="C422" s="4" t="s">
        <v>3</v>
      </c>
      <c r="D422" s="5" t="s">
        <v>4</v>
      </c>
      <c r="E422" s="3" t="s">
        <v>5</v>
      </c>
      <c r="F422" s="5" t="s">
        <v>6</v>
      </c>
      <c r="G422" s="5" t="s">
        <v>7</v>
      </c>
      <c r="H422" s="4" t="s">
        <v>8</v>
      </c>
      <c r="I422" s="4" t="s">
        <v>9</v>
      </c>
      <c r="J422" s="4" t="s">
        <v>10</v>
      </c>
      <c r="K422" s="16" t="s">
        <v>11</v>
      </c>
      <c r="L422" s="4" t="s">
        <v>12</v>
      </c>
      <c r="M422" s="16" t="s">
        <v>13</v>
      </c>
      <c r="N422" s="4" t="s">
        <v>14</v>
      </c>
      <c r="O422" s="5" t="s">
        <v>15</v>
      </c>
      <c r="P422" s="20" t="s">
        <v>16</v>
      </c>
      <c r="Q422" s="23" t="s">
        <v>17</v>
      </c>
    </row>
    <row r="423" spans="1:17" x14ac:dyDescent="0.15">
      <c r="A423" s="6" t="s">
        <v>1123</v>
      </c>
      <c r="B423" s="7">
        <v>1</v>
      </c>
      <c r="C423" s="8" t="s">
        <v>1124</v>
      </c>
      <c r="D423" s="8" t="s">
        <v>1125</v>
      </c>
      <c r="E423" s="9" t="s">
        <v>1126</v>
      </c>
      <c r="F423" s="8" t="s">
        <v>72</v>
      </c>
      <c r="G423" s="9" t="s">
        <v>40</v>
      </c>
      <c r="H423" s="10">
        <v>2.5</v>
      </c>
      <c r="I423" s="18">
        <v>68.599999999999994</v>
      </c>
      <c r="J423" s="18">
        <v>71.099999999999994</v>
      </c>
      <c r="K423" s="18">
        <f t="shared" ref="K423:K428" si="147">TRUNC(J423*0.3,2)</f>
        <v>21.33</v>
      </c>
      <c r="L423" s="18">
        <v>92</v>
      </c>
      <c r="M423" s="18">
        <f t="shared" ref="M423:M428" si="148">TRUNC(L423*0.7,2)</f>
        <v>64.400000000000006</v>
      </c>
      <c r="N423" s="18">
        <f t="shared" ref="N423:N428" si="149">K423+M423</f>
        <v>85.73</v>
      </c>
      <c r="O423" s="8" t="s">
        <v>24</v>
      </c>
      <c r="P423" s="19" t="s">
        <v>25</v>
      </c>
      <c r="Q423" s="7" t="s">
        <v>26</v>
      </c>
    </row>
    <row r="424" spans="1:17" x14ac:dyDescent="0.15">
      <c r="A424" s="6" t="s">
        <v>1123</v>
      </c>
      <c r="B424" s="7">
        <v>1</v>
      </c>
      <c r="C424" s="8" t="s">
        <v>1127</v>
      </c>
      <c r="D424" s="8" t="s">
        <v>1128</v>
      </c>
      <c r="E424" s="9" t="s">
        <v>1129</v>
      </c>
      <c r="F424" s="8" t="s">
        <v>22</v>
      </c>
      <c r="G424" s="9" t="s">
        <v>23</v>
      </c>
      <c r="H424" s="10">
        <v>0</v>
      </c>
      <c r="I424" s="18">
        <v>77.099999999999994</v>
      </c>
      <c r="J424" s="18">
        <v>77.099999999999994</v>
      </c>
      <c r="K424" s="18">
        <f t="shared" si="147"/>
        <v>23.13</v>
      </c>
      <c r="L424" s="18">
        <v>88.8</v>
      </c>
      <c r="M424" s="18">
        <f t="shared" si="148"/>
        <v>62.16</v>
      </c>
      <c r="N424" s="18">
        <f t="shared" si="149"/>
        <v>85.289999999999992</v>
      </c>
      <c r="O424" s="8" t="s">
        <v>31</v>
      </c>
      <c r="P424" s="19" t="s">
        <v>32</v>
      </c>
      <c r="Q424" s="26"/>
    </row>
    <row r="425" spans="1:17" x14ac:dyDescent="0.15">
      <c r="A425" s="6" t="s">
        <v>1123</v>
      </c>
      <c r="B425" s="7">
        <v>1</v>
      </c>
      <c r="C425" s="8" t="s">
        <v>1130</v>
      </c>
      <c r="D425" s="8" t="s">
        <v>1131</v>
      </c>
      <c r="E425" s="9" t="s">
        <v>1132</v>
      </c>
      <c r="F425" s="8" t="s">
        <v>72</v>
      </c>
      <c r="G425" s="9" t="s">
        <v>23</v>
      </c>
      <c r="H425" s="10">
        <v>0</v>
      </c>
      <c r="I425" s="18">
        <v>59.1</v>
      </c>
      <c r="J425" s="18">
        <v>59.1</v>
      </c>
      <c r="K425" s="18">
        <f t="shared" si="147"/>
        <v>17.73</v>
      </c>
      <c r="L425" s="18">
        <v>74.2</v>
      </c>
      <c r="M425" s="18">
        <f t="shared" si="148"/>
        <v>51.94</v>
      </c>
      <c r="N425" s="18">
        <f t="shared" si="149"/>
        <v>69.67</v>
      </c>
      <c r="O425" s="8" t="s">
        <v>36</v>
      </c>
      <c r="P425" s="19" t="s">
        <v>32</v>
      </c>
      <c r="Q425" s="26"/>
    </row>
    <row r="426" spans="1:17" x14ac:dyDescent="0.15">
      <c r="A426" s="6" t="s">
        <v>1123</v>
      </c>
      <c r="B426" s="7">
        <v>1</v>
      </c>
      <c r="C426" s="8" t="s">
        <v>1133</v>
      </c>
      <c r="D426" s="8" t="s">
        <v>1134</v>
      </c>
      <c r="E426" s="9" t="s">
        <v>1135</v>
      </c>
      <c r="F426" s="8" t="s">
        <v>72</v>
      </c>
      <c r="G426" s="9" t="s">
        <v>23</v>
      </c>
      <c r="H426" s="10">
        <v>0</v>
      </c>
      <c r="I426" s="18">
        <v>58.6</v>
      </c>
      <c r="J426" s="18">
        <v>58.6</v>
      </c>
      <c r="K426" s="18">
        <f t="shared" si="147"/>
        <v>17.579999999999998</v>
      </c>
      <c r="L426" s="18">
        <v>69.8</v>
      </c>
      <c r="M426" s="18">
        <f t="shared" si="148"/>
        <v>48.86</v>
      </c>
      <c r="N426" s="18">
        <f t="shared" si="149"/>
        <v>66.44</v>
      </c>
      <c r="O426" s="8" t="s">
        <v>41</v>
      </c>
      <c r="P426" s="19" t="s">
        <v>32</v>
      </c>
      <c r="Q426" s="26"/>
    </row>
    <row r="427" spans="1:17" x14ac:dyDescent="0.15">
      <c r="A427" s="6" t="s">
        <v>1123</v>
      </c>
      <c r="B427" s="7">
        <v>1</v>
      </c>
      <c r="C427" s="8" t="s">
        <v>1136</v>
      </c>
      <c r="D427" s="8" t="s">
        <v>1137</v>
      </c>
      <c r="E427" s="9" t="s">
        <v>1138</v>
      </c>
      <c r="F427" s="8" t="s">
        <v>72</v>
      </c>
      <c r="G427" s="9" t="s">
        <v>23</v>
      </c>
      <c r="H427" s="10">
        <v>0</v>
      </c>
      <c r="I427" s="18">
        <v>55.9</v>
      </c>
      <c r="J427" s="18">
        <v>55.9</v>
      </c>
      <c r="K427" s="18">
        <f t="shared" si="147"/>
        <v>16.77</v>
      </c>
      <c r="L427" s="18"/>
      <c r="M427" s="18">
        <f t="shared" si="148"/>
        <v>0</v>
      </c>
      <c r="N427" s="18">
        <f t="shared" si="149"/>
        <v>16.77</v>
      </c>
      <c r="O427" s="8" t="s">
        <v>45</v>
      </c>
      <c r="P427" s="19" t="s">
        <v>32</v>
      </c>
      <c r="Q427" s="26" t="s">
        <v>94</v>
      </c>
    </row>
    <row r="428" spans="1:17" x14ac:dyDescent="0.15">
      <c r="A428" s="6" t="s">
        <v>1123</v>
      </c>
      <c r="B428" s="7">
        <v>1</v>
      </c>
      <c r="C428" s="8" t="s">
        <v>1139</v>
      </c>
      <c r="D428" s="8" t="s">
        <v>1140</v>
      </c>
      <c r="E428" s="9" t="s">
        <v>1141</v>
      </c>
      <c r="F428" s="8" t="s">
        <v>72</v>
      </c>
      <c r="G428" s="9" t="s">
        <v>23</v>
      </c>
      <c r="H428" s="10">
        <v>0</v>
      </c>
      <c r="I428" s="18">
        <v>55.85</v>
      </c>
      <c r="J428" s="18">
        <v>55.85</v>
      </c>
      <c r="K428" s="18">
        <f t="shared" si="147"/>
        <v>16.75</v>
      </c>
      <c r="L428" s="18"/>
      <c r="M428" s="18">
        <f t="shared" si="148"/>
        <v>0</v>
      </c>
      <c r="N428" s="18">
        <f t="shared" si="149"/>
        <v>16.75</v>
      </c>
      <c r="O428" s="8" t="s">
        <v>49</v>
      </c>
      <c r="P428" s="19" t="s">
        <v>32</v>
      </c>
      <c r="Q428" s="26" t="s">
        <v>94</v>
      </c>
    </row>
    <row r="429" spans="1:17" ht="33.75" x14ac:dyDescent="0.15">
      <c r="A429" s="3" t="s">
        <v>1</v>
      </c>
      <c r="B429" s="4" t="s">
        <v>2</v>
      </c>
      <c r="C429" s="4" t="s">
        <v>3</v>
      </c>
      <c r="D429" s="5" t="s">
        <v>4</v>
      </c>
      <c r="E429" s="3" t="s">
        <v>5</v>
      </c>
      <c r="F429" s="5" t="s">
        <v>6</v>
      </c>
      <c r="G429" s="5" t="s">
        <v>7</v>
      </c>
      <c r="H429" s="4" t="s">
        <v>8</v>
      </c>
      <c r="I429" s="4" t="s">
        <v>9</v>
      </c>
      <c r="J429" s="4" t="s">
        <v>10</v>
      </c>
      <c r="K429" s="16" t="s">
        <v>11</v>
      </c>
      <c r="L429" s="4" t="s">
        <v>12</v>
      </c>
      <c r="M429" s="16" t="s">
        <v>13</v>
      </c>
      <c r="N429" s="4" t="s">
        <v>14</v>
      </c>
      <c r="O429" s="5" t="s">
        <v>15</v>
      </c>
      <c r="P429" s="20" t="s">
        <v>16</v>
      </c>
      <c r="Q429" s="23" t="s">
        <v>17</v>
      </c>
    </row>
    <row r="430" spans="1:17" x14ac:dyDescent="0.15">
      <c r="A430" s="6" t="s">
        <v>1142</v>
      </c>
      <c r="B430" s="7">
        <v>1</v>
      </c>
      <c r="C430" s="8" t="s">
        <v>1143</v>
      </c>
      <c r="D430" s="8" t="s">
        <v>1144</v>
      </c>
      <c r="E430" s="9" t="s">
        <v>1145</v>
      </c>
      <c r="F430" s="8" t="s">
        <v>22</v>
      </c>
      <c r="G430" s="9" t="s">
        <v>23</v>
      </c>
      <c r="H430" s="10">
        <v>0</v>
      </c>
      <c r="I430" s="18">
        <v>74.2</v>
      </c>
      <c r="J430" s="18">
        <v>74.2</v>
      </c>
      <c r="K430" s="18">
        <f t="shared" ref="K430:K435" si="150">TRUNC(J430*0.3,2)</f>
        <v>22.26</v>
      </c>
      <c r="L430" s="18">
        <v>83</v>
      </c>
      <c r="M430" s="18">
        <f t="shared" ref="M430:M435" si="151">TRUNC(L430*0.7,2)</f>
        <v>58.1</v>
      </c>
      <c r="N430" s="18">
        <f t="shared" ref="N430:N435" si="152">K430+M430</f>
        <v>80.36</v>
      </c>
      <c r="O430" s="8" t="s">
        <v>24</v>
      </c>
      <c r="P430" s="19" t="s">
        <v>25</v>
      </c>
      <c r="Q430" s="7" t="s">
        <v>26</v>
      </c>
    </row>
    <row r="431" spans="1:17" x14ac:dyDescent="0.15">
      <c r="A431" s="6" t="s">
        <v>1142</v>
      </c>
      <c r="B431" s="7">
        <v>1</v>
      </c>
      <c r="C431" s="8" t="s">
        <v>1146</v>
      </c>
      <c r="D431" s="8" t="s">
        <v>1147</v>
      </c>
      <c r="E431" s="9" t="s">
        <v>1148</v>
      </c>
      <c r="F431" s="8" t="s">
        <v>22</v>
      </c>
      <c r="G431" s="9" t="s">
        <v>23</v>
      </c>
      <c r="H431" s="10">
        <v>0</v>
      </c>
      <c r="I431" s="18">
        <v>74.8</v>
      </c>
      <c r="J431" s="18">
        <v>74.8</v>
      </c>
      <c r="K431" s="18">
        <f t="shared" si="150"/>
        <v>22.44</v>
      </c>
      <c r="L431" s="18">
        <v>80.599999999999994</v>
      </c>
      <c r="M431" s="18">
        <f t="shared" si="151"/>
        <v>56.42</v>
      </c>
      <c r="N431" s="18">
        <f t="shared" si="152"/>
        <v>78.86</v>
      </c>
      <c r="O431" s="8" t="s">
        <v>31</v>
      </c>
      <c r="P431" s="19" t="s">
        <v>32</v>
      </c>
      <c r="Q431" s="26"/>
    </row>
    <row r="432" spans="1:17" x14ac:dyDescent="0.15">
      <c r="A432" s="6" t="s">
        <v>1142</v>
      </c>
      <c r="B432" s="7">
        <v>1</v>
      </c>
      <c r="C432" s="8" t="s">
        <v>1149</v>
      </c>
      <c r="D432" s="8" t="s">
        <v>1150</v>
      </c>
      <c r="E432" s="9" t="s">
        <v>1151</v>
      </c>
      <c r="F432" s="8" t="s">
        <v>22</v>
      </c>
      <c r="G432" s="9" t="s">
        <v>40</v>
      </c>
      <c r="H432" s="10">
        <v>2.5</v>
      </c>
      <c r="I432" s="18">
        <v>68.849999999999994</v>
      </c>
      <c r="J432" s="18">
        <v>71.349999999999994</v>
      </c>
      <c r="K432" s="18">
        <f t="shared" si="150"/>
        <v>21.4</v>
      </c>
      <c r="L432" s="18">
        <v>81.8</v>
      </c>
      <c r="M432" s="18">
        <f t="shared" si="151"/>
        <v>57.26</v>
      </c>
      <c r="N432" s="18">
        <f t="shared" si="152"/>
        <v>78.66</v>
      </c>
      <c r="O432" s="8" t="s">
        <v>36</v>
      </c>
      <c r="P432" s="19" t="s">
        <v>32</v>
      </c>
      <c r="Q432" s="26"/>
    </row>
    <row r="433" spans="1:17" x14ac:dyDescent="0.15">
      <c r="A433" s="6" t="s">
        <v>1142</v>
      </c>
      <c r="B433" s="7">
        <v>1</v>
      </c>
      <c r="C433" s="8" t="s">
        <v>1152</v>
      </c>
      <c r="D433" s="8" t="s">
        <v>1153</v>
      </c>
      <c r="E433" s="9" t="s">
        <v>1154</v>
      </c>
      <c r="F433" s="8" t="s">
        <v>22</v>
      </c>
      <c r="G433" s="9" t="s">
        <v>23</v>
      </c>
      <c r="H433" s="10">
        <v>0</v>
      </c>
      <c r="I433" s="18">
        <v>71</v>
      </c>
      <c r="J433" s="18">
        <v>71</v>
      </c>
      <c r="K433" s="18">
        <f t="shared" si="150"/>
        <v>21.3</v>
      </c>
      <c r="L433" s="18">
        <v>76.8</v>
      </c>
      <c r="M433" s="18">
        <f t="shared" si="151"/>
        <v>53.76</v>
      </c>
      <c r="N433" s="18">
        <f t="shared" si="152"/>
        <v>75.06</v>
      </c>
      <c r="O433" s="8" t="s">
        <v>41</v>
      </c>
      <c r="P433" s="19" t="s">
        <v>32</v>
      </c>
      <c r="Q433" s="26"/>
    </row>
    <row r="434" spans="1:17" x14ac:dyDescent="0.15">
      <c r="A434" s="6" t="s">
        <v>1142</v>
      </c>
      <c r="B434" s="7">
        <v>1</v>
      </c>
      <c r="C434" s="8" t="s">
        <v>1155</v>
      </c>
      <c r="D434" s="8" t="s">
        <v>1156</v>
      </c>
      <c r="E434" s="9" t="s">
        <v>1157</v>
      </c>
      <c r="F434" s="8" t="s">
        <v>22</v>
      </c>
      <c r="G434" s="9" t="s">
        <v>23</v>
      </c>
      <c r="H434" s="10">
        <v>0</v>
      </c>
      <c r="I434" s="18">
        <v>71.05</v>
      </c>
      <c r="J434" s="18">
        <v>71.05</v>
      </c>
      <c r="K434" s="18">
        <f t="shared" si="150"/>
        <v>21.31</v>
      </c>
      <c r="L434" s="18">
        <v>75.2</v>
      </c>
      <c r="M434" s="18">
        <f t="shared" si="151"/>
        <v>52.64</v>
      </c>
      <c r="N434" s="18">
        <f t="shared" si="152"/>
        <v>73.95</v>
      </c>
      <c r="O434" s="8" t="s">
        <v>45</v>
      </c>
      <c r="P434" s="19" t="s">
        <v>32</v>
      </c>
      <c r="Q434" s="26"/>
    </row>
    <row r="435" spans="1:17" x14ac:dyDescent="0.15">
      <c r="A435" s="6" t="s">
        <v>1142</v>
      </c>
      <c r="B435" s="7">
        <v>1</v>
      </c>
      <c r="C435" s="8" t="s">
        <v>1158</v>
      </c>
      <c r="D435" s="8" t="s">
        <v>1159</v>
      </c>
      <c r="E435" s="9" t="s">
        <v>1160</v>
      </c>
      <c r="F435" s="8" t="s">
        <v>72</v>
      </c>
      <c r="G435" s="9" t="s">
        <v>23</v>
      </c>
      <c r="H435" s="10">
        <v>0</v>
      </c>
      <c r="I435" s="18">
        <v>62.25</v>
      </c>
      <c r="J435" s="18">
        <v>62.25</v>
      </c>
      <c r="K435" s="18">
        <f t="shared" si="150"/>
        <v>18.670000000000002</v>
      </c>
      <c r="L435" s="18">
        <v>77.8</v>
      </c>
      <c r="M435" s="18">
        <f t="shared" si="151"/>
        <v>54.46</v>
      </c>
      <c r="N435" s="18">
        <f t="shared" si="152"/>
        <v>73.13</v>
      </c>
      <c r="O435" s="8" t="s">
        <v>49</v>
      </c>
      <c r="P435" s="19" t="s">
        <v>32</v>
      </c>
      <c r="Q435" s="26"/>
    </row>
    <row r="436" spans="1:17" ht="33.75" x14ac:dyDescent="0.15">
      <c r="A436" s="3" t="s">
        <v>1</v>
      </c>
      <c r="B436" s="4" t="s">
        <v>2</v>
      </c>
      <c r="C436" s="4" t="s">
        <v>3</v>
      </c>
      <c r="D436" s="5" t="s">
        <v>4</v>
      </c>
      <c r="E436" s="3" t="s">
        <v>5</v>
      </c>
      <c r="F436" s="5" t="s">
        <v>6</v>
      </c>
      <c r="G436" s="5" t="s">
        <v>7</v>
      </c>
      <c r="H436" s="4" t="s">
        <v>8</v>
      </c>
      <c r="I436" s="4" t="s">
        <v>9</v>
      </c>
      <c r="J436" s="4" t="s">
        <v>10</v>
      </c>
      <c r="K436" s="16" t="s">
        <v>11</v>
      </c>
      <c r="L436" s="4" t="s">
        <v>12</v>
      </c>
      <c r="M436" s="16" t="s">
        <v>13</v>
      </c>
      <c r="N436" s="4" t="s">
        <v>14</v>
      </c>
      <c r="O436" s="5" t="s">
        <v>15</v>
      </c>
      <c r="P436" s="20" t="s">
        <v>16</v>
      </c>
      <c r="Q436" s="23" t="s">
        <v>17</v>
      </c>
    </row>
    <row r="437" spans="1:17" x14ac:dyDescent="0.15">
      <c r="A437" s="6" t="s">
        <v>1161</v>
      </c>
      <c r="B437" s="7">
        <v>1</v>
      </c>
      <c r="C437" s="8" t="s">
        <v>1162</v>
      </c>
      <c r="D437" s="8" t="s">
        <v>1163</v>
      </c>
      <c r="E437" s="9" t="s">
        <v>1164</v>
      </c>
      <c r="F437" s="8" t="s">
        <v>22</v>
      </c>
      <c r="G437" s="9" t="s">
        <v>23</v>
      </c>
      <c r="H437" s="10">
        <v>0</v>
      </c>
      <c r="I437" s="18">
        <v>80.95</v>
      </c>
      <c r="J437" s="18">
        <v>80.95</v>
      </c>
      <c r="K437" s="18">
        <f t="shared" ref="K437:K442" si="153">TRUNC(J437*0.3,2)</f>
        <v>24.28</v>
      </c>
      <c r="L437" s="18">
        <v>87.6</v>
      </c>
      <c r="M437" s="18">
        <f t="shared" ref="M437:M442" si="154">TRUNC(L437*0.7,2)</f>
        <v>61.32</v>
      </c>
      <c r="N437" s="18">
        <f t="shared" ref="N437:N442" si="155">K437+M437</f>
        <v>85.6</v>
      </c>
      <c r="O437" s="8" t="s">
        <v>24</v>
      </c>
      <c r="P437" s="19" t="s">
        <v>25</v>
      </c>
      <c r="Q437" s="7" t="s">
        <v>26</v>
      </c>
    </row>
    <row r="438" spans="1:17" x14ac:dyDescent="0.15">
      <c r="A438" s="6" t="s">
        <v>1161</v>
      </c>
      <c r="B438" s="7">
        <v>1</v>
      </c>
      <c r="C438" s="8" t="s">
        <v>1165</v>
      </c>
      <c r="D438" s="8" t="s">
        <v>1166</v>
      </c>
      <c r="E438" s="9" t="s">
        <v>1167</v>
      </c>
      <c r="F438" s="8" t="s">
        <v>22</v>
      </c>
      <c r="G438" s="9" t="s">
        <v>30</v>
      </c>
      <c r="H438" s="10">
        <v>0</v>
      </c>
      <c r="I438" s="18">
        <v>78.7</v>
      </c>
      <c r="J438" s="18">
        <v>78.7</v>
      </c>
      <c r="K438" s="18">
        <f t="shared" si="153"/>
        <v>23.61</v>
      </c>
      <c r="L438" s="18">
        <v>86</v>
      </c>
      <c r="M438" s="18">
        <f t="shared" si="154"/>
        <v>60.2</v>
      </c>
      <c r="N438" s="18">
        <f t="shared" si="155"/>
        <v>83.81</v>
      </c>
      <c r="O438" s="8" t="s">
        <v>31</v>
      </c>
      <c r="P438" s="19" t="s">
        <v>32</v>
      </c>
      <c r="Q438" s="26"/>
    </row>
    <row r="439" spans="1:17" x14ac:dyDescent="0.15">
      <c r="A439" s="6" t="s">
        <v>1161</v>
      </c>
      <c r="B439" s="7">
        <v>1</v>
      </c>
      <c r="C439" s="8" t="s">
        <v>1168</v>
      </c>
      <c r="D439" s="8" t="s">
        <v>1169</v>
      </c>
      <c r="E439" s="9" t="s">
        <v>1170</v>
      </c>
      <c r="F439" s="8" t="s">
        <v>22</v>
      </c>
      <c r="G439" s="9" t="s">
        <v>23</v>
      </c>
      <c r="H439" s="10">
        <v>0</v>
      </c>
      <c r="I439" s="18">
        <v>69.900000000000006</v>
      </c>
      <c r="J439" s="18">
        <v>69.900000000000006</v>
      </c>
      <c r="K439" s="18">
        <f t="shared" si="153"/>
        <v>20.97</v>
      </c>
      <c r="L439" s="18">
        <v>83.6</v>
      </c>
      <c r="M439" s="18">
        <f t="shared" si="154"/>
        <v>58.52</v>
      </c>
      <c r="N439" s="18">
        <f t="shared" si="155"/>
        <v>79.490000000000009</v>
      </c>
      <c r="O439" s="8" t="s">
        <v>36</v>
      </c>
      <c r="P439" s="19" t="s">
        <v>32</v>
      </c>
      <c r="Q439" s="26"/>
    </row>
    <row r="440" spans="1:17" x14ac:dyDescent="0.15">
      <c r="A440" s="6" t="s">
        <v>1161</v>
      </c>
      <c r="B440" s="7">
        <v>1</v>
      </c>
      <c r="C440" s="8" t="s">
        <v>1171</v>
      </c>
      <c r="D440" s="8" t="s">
        <v>1172</v>
      </c>
      <c r="E440" s="9" t="s">
        <v>1173</v>
      </c>
      <c r="F440" s="8" t="s">
        <v>22</v>
      </c>
      <c r="G440" s="9" t="s">
        <v>23</v>
      </c>
      <c r="H440" s="10">
        <v>0</v>
      </c>
      <c r="I440" s="18">
        <v>63.85</v>
      </c>
      <c r="J440" s="18">
        <v>63.85</v>
      </c>
      <c r="K440" s="18">
        <f t="shared" si="153"/>
        <v>19.149999999999999</v>
      </c>
      <c r="L440" s="18">
        <v>83.2</v>
      </c>
      <c r="M440" s="18">
        <f t="shared" si="154"/>
        <v>58.24</v>
      </c>
      <c r="N440" s="18">
        <f t="shared" si="155"/>
        <v>77.39</v>
      </c>
      <c r="O440" s="8" t="s">
        <v>41</v>
      </c>
      <c r="P440" s="19" t="s">
        <v>32</v>
      </c>
      <c r="Q440" s="26"/>
    </row>
    <row r="441" spans="1:17" x14ac:dyDescent="0.15">
      <c r="A441" s="6" t="s">
        <v>1161</v>
      </c>
      <c r="B441" s="7">
        <v>1</v>
      </c>
      <c r="C441" s="8" t="s">
        <v>1174</v>
      </c>
      <c r="D441" s="8" t="s">
        <v>1175</v>
      </c>
      <c r="E441" s="9" t="s">
        <v>1176</v>
      </c>
      <c r="F441" s="8" t="s">
        <v>22</v>
      </c>
      <c r="G441" s="9" t="s">
        <v>23</v>
      </c>
      <c r="H441" s="10">
        <v>0</v>
      </c>
      <c r="I441" s="18">
        <v>70.45</v>
      </c>
      <c r="J441" s="18">
        <v>70.45</v>
      </c>
      <c r="K441" s="18">
        <f t="shared" si="153"/>
        <v>21.13</v>
      </c>
      <c r="L441" s="18">
        <v>77.8</v>
      </c>
      <c r="M441" s="18">
        <f t="shared" si="154"/>
        <v>54.46</v>
      </c>
      <c r="N441" s="18">
        <f t="shared" si="155"/>
        <v>75.59</v>
      </c>
      <c r="O441" s="8" t="s">
        <v>45</v>
      </c>
      <c r="P441" s="19" t="s">
        <v>32</v>
      </c>
      <c r="Q441" s="26"/>
    </row>
    <row r="442" spans="1:17" x14ac:dyDescent="0.15">
      <c r="A442" s="6" t="s">
        <v>1161</v>
      </c>
      <c r="B442" s="7">
        <v>1</v>
      </c>
      <c r="C442" s="8" t="s">
        <v>1177</v>
      </c>
      <c r="D442" s="8" t="s">
        <v>1178</v>
      </c>
      <c r="E442" s="9" t="s">
        <v>1179</v>
      </c>
      <c r="F442" s="8" t="s">
        <v>22</v>
      </c>
      <c r="G442" s="9" t="s">
        <v>40</v>
      </c>
      <c r="H442" s="10">
        <v>2.5</v>
      </c>
      <c r="I442" s="18">
        <v>63.6</v>
      </c>
      <c r="J442" s="18">
        <v>66.099999999999994</v>
      </c>
      <c r="K442" s="18">
        <f t="shared" si="153"/>
        <v>19.829999999999998</v>
      </c>
      <c r="L442" s="18">
        <v>77.2</v>
      </c>
      <c r="M442" s="18">
        <f t="shared" si="154"/>
        <v>54.04</v>
      </c>
      <c r="N442" s="18">
        <f t="shared" si="155"/>
        <v>73.87</v>
      </c>
      <c r="O442" s="8" t="s">
        <v>49</v>
      </c>
      <c r="P442" s="19" t="s">
        <v>32</v>
      </c>
      <c r="Q442" s="26"/>
    </row>
    <row r="443" spans="1:17" ht="33.75" x14ac:dyDescent="0.15">
      <c r="A443" s="3" t="s">
        <v>1</v>
      </c>
      <c r="B443" s="4" t="s">
        <v>2</v>
      </c>
      <c r="C443" s="4" t="s">
        <v>3</v>
      </c>
      <c r="D443" s="5" t="s">
        <v>4</v>
      </c>
      <c r="E443" s="3" t="s">
        <v>5</v>
      </c>
      <c r="F443" s="5" t="s">
        <v>6</v>
      </c>
      <c r="G443" s="5" t="s">
        <v>7</v>
      </c>
      <c r="H443" s="4" t="s">
        <v>8</v>
      </c>
      <c r="I443" s="4" t="s">
        <v>9</v>
      </c>
      <c r="J443" s="4" t="s">
        <v>10</v>
      </c>
      <c r="K443" s="16" t="s">
        <v>11</v>
      </c>
      <c r="L443" s="4" t="s">
        <v>12</v>
      </c>
      <c r="M443" s="16" t="s">
        <v>13</v>
      </c>
      <c r="N443" s="4" t="s">
        <v>14</v>
      </c>
      <c r="O443" s="5" t="s">
        <v>15</v>
      </c>
      <c r="P443" s="20" t="s">
        <v>16</v>
      </c>
      <c r="Q443" s="23" t="s">
        <v>17</v>
      </c>
    </row>
    <row r="444" spans="1:17" x14ac:dyDescent="0.15">
      <c r="A444" s="6" t="s">
        <v>1180</v>
      </c>
      <c r="B444" s="7">
        <v>1</v>
      </c>
      <c r="C444" s="8" t="s">
        <v>1181</v>
      </c>
      <c r="D444" s="8" t="s">
        <v>1182</v>
      </c>
      <c r="E444" s="9" t="s">
        <v>1183</v>
      </c>
      <c r="F444" s="8" t="s">
        <v>22</v>
      </c>
      <c r="G444" s="9" t="s">
        <v>40</v>
      </c>
      <c r="H444" s="10">
        <v>2.5</v>
      </c>
      <c r="I444" s="18">
        <v>74.95</v>
      </c>
      <c r="J444" s="18">
        <v>77.45</v>
      </c>
      <c r="K444" s="18">
        <f t="shared" ref="K444:K449" si="156">TRUNC(J444*0.3,2)</f>
        <v>23.23</v>
      </c>
      <c r="L444" s="18">
        <v>75.8</v>
      </c>
      <c r="M444" s="18">
        <f t="shared" ref="M444:M449" si="157">TRUNC(L444*0.7,2)</f>
        <v>53.06</v>
      </c>
      <c r="N444" s="18">
        <f t="shared" ref="N444:N449" si="158">K444+M444</f>
        <v>76.290000000000006</v>
      </c>
      <c r="O444" s="8" t="s">
        <v>24</v>
      </c>
      <c r="P444" s="19" t="s">
        <v>25</v>
      </c>
      <c r="Q444" s="7" t="s">
        <v>26</v>
      </c>
    </row>
    <row r="445" spans="1:17" x14ac:dyDescent="0.15">
      <c r="A445" s="6" t="s">
        <v>1180</v>
      </c>
      <c r="B445" s="7">
        <v>1</v>
      </c>
      <c r="C445" s="8" t="s">
        <v>1184</v>
      </c>
      <c r="D445" s="8" t="s">
        <v>1185</v>
      </c>
      <c r="E445" s="9" t="s">
        <v>1186</v>
      </c>
      <c r="F445" s="8" t="s">
        <v>22</v>
      </c>
      <c r="G445" s="9" t="s">
        <v>40</v>
      </c>
      <c r="H445" s="10">
        <v>2.5</v>
      </c>
      <c r="I445" s="18">
        <v>67.3</v>
      </c>
      <c r="J445" s="18">
        <v>69.8</v>
      </c>
      <c r="K445" s="18">
        <f t="shared" si="156"/>
        <v>20.94</v>
      </c>
      <c r="L445" s="18">
        <v>78</v>
      </c>
      <c r="M445" s="18">
        <f t="shared" si="157"/>
        <v>54.6</v>
      </c>
      <c r="N445" s="18">
        <f t="shared" si="158"/>
        <v>75.540000000000006</v>
      </c>
      <c r="O445" s="8" t="s">
        <v>31</v>
      </c>
      <c r="P445" s="19" t="s">
        <v>32</v>
      </c>
      <c r="Q445" s="26"/>
    </row>
    <row r="446" spans="1:17" x14ac:dyDescent="0.15">
      <c r="A446" s="6" t="s">
        <v>1180</v>
      </c>
      <c r="B446" s="7">
        <v>1</v>
      </c>
      <c r="C446" s="8" t="s">
        <v>1187</v>
      </c>
      <c r="D446" s="8" t="s">
        <v>1188</v>
      </c>
      <c r="E446" s="9" t="s">
        <v>1189</v>
      </c>
      <c r="F446" s="8" t="s">
        <v>22</v>
      </c>
      <c r="G446" s="9" t="s">
        <v>40</v>
      </c>
      <c r="H446" s="10">
        <v>2.5</v>
      </c>
      <c r="I446" s="18">
        <v>67.349999999999994</v>
      </c>
      <c r="J446" s="18">
        <v>69.849999999999994</v>
      </c>
      <c r="K446" s="18">
        <f t="shared" si="156"/>
        <v>20.95</v>
      </c>
      <c r="L446" s="18">
        <v>77.8</v>
      </c>
      <c r="M446" s="18">
        <f t="shared" si="157"/>
        <v>54.46</v>
      </c>
      <c r="N446" s="18">
        <f t="shared" si="158"/>
        <v>75.41</v>
      </c>
      <c r="O446" s="8" t="s">
        <v>36</v>
      </c>
      <c r="P446" s="19" t="s">
        <v>32</v>
      </c>
      <c r="Q446" s="26"/>
    </row>
    <row r="447" spans="1:17" x14ac:dyDescent="0.15">
      <c r="A447" s="6" t="s">
        <v>1180</v>
      </c>
      <c r="B447" s="7">
        <v>1</v>
      </c>
      <c r="C447" s="8" t="s">
        <v>1190</v>
      </c>
      <c r="D447" s="8" t="s">
        <v>1191</v>
      </c>
      <c r="E447" s="9" t="s">
        <v>1192</v>
      </c>
      <c r="F447" s="8" t="s">
        <v>22</v>
      </c>
      <c r="G447" s="9" t="s">
        <v>23</v>
      </c>
      <c r="H447" s="10">
        <v>0</v>
      </c>
      <c r="I447" s="18">
        <v>65.099999999999994</v>
      </c>
      <c r="J447" s="18">
        <v>65.099999999999994</v>
      </c>
      <c r="K447" s="18">
        <f t="shared" si="156"/>
        <v>19.53</v>
      </c>
      <c r="L447" s="18">
        <v>76.8</v>
      </c>
      <c r="M447" s="18">
        <f t="shared" si="157"/>
        <v>53.76</v>
      </c>
      <c r="N447" s="18">
        <f t="shared" si="158"/>
        <v>73.289999999999992</v>
      </c>
      <c r="O447" s="8" t="s">
        <v>41</v>
      </c>
      <c r="P447" s="19" t="s">
        <v>32</v>
      </c>
      <c r="Q447" s="26"/>
    </row>
    <row r="448" spans="1:17" x14ac:dyDescent="0.15">
      <c r="A448" s="6" t="s">
        <v>1180</v>
      </c>
      <c r="B448" s="7">
        <v>1</v>
      </c>
      <c r="C448" s="8" t="s">
        <v>1193</v>
      </c>
      <c r="D448" s="8" t="s">
        <v>1194</v>
      </c>
      <c r="E448" s="9" t="s">
        <v>1195</v>
      </c>
      <c r="F448" s="8" t="s">
        <v>72</v>
      </c>
      <c r="G448" s="9" t="s">
        <v>40</v>
      </c>
      <c r="H448" s="10">
        <v>2.5</v>
      </c>
      <c r="I448" s="18">
        <v>63.4</v>
      </c>
      <c r="J448" s="18">
        <v>65.900000000000006</v>
      </c>
      <c r="K448" s="18">
        <f t="shared" si="156"/>
        <v>19.77</v>
      </c>
      <c r="L448" s="18"/>
      <c r="M448" s="18">
        <f t="shared" si="157"/>
        <v>0</v>
      </c>
      <c r="N448" s="18">
        <f t="shared" si="158"/>
        <v>19.77</v>
      </c>
      <c r="O448" s="8" t="s">
        <v>45</v>
      </c>
      <c r="P448" s="19" t="s">
        <v>32</v>
      </c>
      <c r="Q448" s="26" t="s">
        <v>50</v>
      </c>
    </row>
    <row r="449" spans="1:17" x14ac:dyDescent="0.15">
      <c r="A449" s="6" t="s">
        <v>1180</v>
      </c>
      <c r="B449" s="7">
        <v>1</v>
      </c>
      <c r="C449" s="8" t="s">
        <v>1196</v>
      </c>
      <c r="D449" s="8" t="s">
        <v>1197</v>
      </c>
      <c r="E449" s="9" t="s">
        <v>1198</v>
      </c>
      <c r="F449" s="8" t="s">
        <v>72</v>
      </c>
      <c r="G449" s="9" t="s">
        <v>23</v>
      </c>
      <c r="H449" s="10">
        <v>0</v>
      </c>
      <c r="I449" s="18">
        <v>57.5</v>
      </c>
      <c r="J449" s="18">
        <v>57.5</v>
      </c>
      <c r="K449" s="18">
        <f t="shared" si="156"/>
        <v>17.25</v>
      </c>
      <c r="L449" s="18"/>
      <c r="M449" s="18">
        <f t="shared" si="157"/>
        <v>0</v>
      </c>
      <c r="N449" s="18">
        <f t="shared" si="158"/>
        <v>17.25</v>
      </c>
      <c r="O449" s="8" t="s">
        <v>49</v>
      </c>
      <c r="P449" s="19" t="s">
        <v>32</v>
      </c>
      <c r="Q449" s="26" t="s">
        <v>94</v>
      </c>
    </row>
    <row r="450" spans="1:17" ht="22.5" x14ac:dyDescent="0.15">
      <c r="A450" s="31" t="s">
        <v>0</v>
      </c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3"/>
      <c r="Q450" s="34"/>
    </row>
    <row r="451" spans="1:17" ht="33.75" x14ac:dyDescent="0.15">
      <c r="A451" s="3" t="s">
        <v>1</v>
      </c>
      <c r="B451" s="4" t="s">
        <v>2</v>
      </c>
      <c r="C451" s="4" t="s">
        <v>3</v>
      </c>
      <c r="D451" s="5" t="s">
        <v>4</v>
      </c>
      <c r="E451" s="3" t="s">
        <v>5</v>
      </c>
      <c r="F451" s="5" t="s">
        <v>6</v>
      </c>
      <c r="G451" s="5" t="s">
        <v>7</v>
      </c>
      <c r="H451" s="4" t="s">
        <v>8</v>
      </c>
      <c r="I451" s="4" t="s">
        <v>9</v>
      </c>
      <c r="J451" s="4" t="s">
        <v>10</v>
      </c>
      <c r="K451" s="16" t="s">
        <v>11</v>
      </c>
      <c r="L451" s="4" t="s">
        <v>12</v>
      </c>
      <c r="M451" s="16" t="s">
        <v>13</v>
      </c>
      <c r="N451" s="4" t="s">
        <v>14</v>
      </c>
      <c r="O451" s="5" t="s">
        <v>15</v>
      </c>
      <c r="P451" s="20" t="s">
        <v>16</v>
      </c>
      <c r="Q451" s="23" t="s">
        <v>17</v>
      </c>
    </row>
    <row r="452" spans="1:17" x14ac:dyDescent="0.15">
      <c r="A452" s="6" t="s">
        <v>1199</v>
      </c>
      <c r="B452" s="7">
        <v>1</v>
      </c>
      <c r="C452" s="8" t="s">
        <v>1200</v>
      </c>
      <c r="D452" s="8" t="s">
        <v>1201</v>
      </c>
      <c r="E452" s="9" t="s">
        <v>1202</v>
      </c>
      <c r="F452" s="8" t="s">
        <v>22</v>
      </c>
      <c r="G452" s="9" t="s">
        <v>23</v>
      </c>
      <c r="H452" s="10">
        <v>0</v>
      </c>
      <c r="I452" s="18">
        <v>72.05</v>
      </c>
      <c r="J452" s="18">
        <v>72.05</v>
      </c>
      <c r="K452" s="18">
        <f t="shared" ref="K452:K457" si="159">TRUNC(J452*0.3,2)</f>
        <v>21.61</v>
      </c>
      <c r="L452" s="18">
        <v>83.2</v>
      </c>
      <c r="M452" s="18">
        <f t="shared" ref="M452:M457" si="160">TRUNC(L452*0.7,2)</f>
        <v>58.24</v>
      </c>
      <c r="N452" s="18">
        <f t="shared" ref="N452:N457" si="161">K452+M452</f>
        <v>79.849999999999994</v>
      </c>
      <c r="O452" s="8" t="s">
        <v>24</v>
      </c>
      <c r="P452" s="19" t="s">
        <v>25</v>
      </c>
      <c r="Q452" s="7" t="s">
        <v>26</v>
      </c>
    </row>
    <row r="453" spans="1:17" x14ac:dyDescent="0.15">
      <c r="A453" s="6" t="s">
        <v>1199</v>
      </c>
      <c r="B453" s="7">
        <v>1</v>
      </c>
      <c r="C453" s="8" t="s">
        <v>1203</v>
      </c>
      <c r="D453" s="8" t="s">
        <v>1204</v>
      </c>
      <c r="E453" s="9" t="s">
        <v>1205</v>
      </c>
      <c r="F453" s="8" t="s">
        <v>22</v>
      </c>
      <c r="G453" s="9" t="s">
        <v>30</v>
      </c>
      <c r="H453" s="10">
        <v>0</v>
      </c>
      <c r="I453" s="18">
        <v>69.2</v>
      </c>
      <c r="J453" s="18">
        <v>69.2</v>
      </c>
      <c r="K453" s="18">
        <f t="shared" si="159"/>
        <v>20.76</v>
      </c>
      <c r="L453" s="18">
        <v>80.2</v>
      </c>
      <c r="M453" s="18">
        <f t="shared" si="160"/>
        <v>56.14</v>
      </c>
      <c r="N453" s="18">
        <f t="shared" si="161"/>
        <v>76.900000000000006</v>
      </c>
      <c r="O453" s="8" t="s">
        <v>31</v>
      </c>
      <c r="P453" s="19" t="s">
        <v>32</v>
      </c>
      <c r="Q453" s="26"/>
    </row>
    <row r="454" spans="1:17" x14ac:dyDescent="0.15">
      <c r="A454" s="6" t="s">
        <v>1199</v>
      </c>
      <c r="B454" s="7">
        <v>1</v>
      </c>
      <c r="C454" s="8" t="s">
        <v>1206</v>
      </c>
      <c r="D454" s="8" t="s">
        <v>1207</v>
      </c>
      <c r="E454" s="9" t="s">
        <v>1208</v>
      </c>
      <c r="F454" s="8" t="s">
        <v>72</v>
      </c>
      <c r="G454" s="9" t="s">
        <v>23</v>
      </c>
      <c r="H454" s="10">
        <v>0</v>
      </c>
      <c r="I454" s="18">
        <v>67.75</v>
      </c>
      <c r="J454" s="18">
        <v>67.75</v>
      </c>
      <c r="K454" s="18">
        <f t="shared" si="159"/>
        <v>20.32</v>
      </c>
      <c r="L454" s="18">
        <v>74.8</v>
      </c>
      <c r="M454" s="18">
        <f t="shared" si="160"/>
        <v>52.36</v>
      </c>
      <c r="N454" s="18">
        <f t="shared" si="161"/>
        <v>72.680000000000007</v>
      </c>
      <c r="O454" s="8" t="s">
        <v>36</v>
      </c>
      <c r="P454" s="19" t="s">
        <v>32</v>
      </c>
      <c r="Q454" s="26"/>
    </row>
    <row r="455" spans="1:17" x14ac:dyDescent="0.15">
      <c r="A455" s="6" t="s">
        <v>1199</v>
      </c>
      <c r="B455" s="7">
        <v>1</v>
      </c>
      <c r="C455" s="8" t="s">
        <v>1209</v>
      </c>
      <c r="D455" s="8" t="s">
        <v>1210</v>
      </c>
      <c r="E455" s="9" t="s">
        <v>1211</v>
      </c>
      <c r="F455" s="8" t="s">
        <v>72</v>
      </c>
      <c r="G455" s="9" t="s">
        <v>23</v>
      </c>
      <c r="H455" s="10">
        <v>0</v>
      </c>
      <c r="I455" s="18">
        <v>69.05</v>
      </c>
      <c r="J455" s="18">
        <v>69.05</v>
      </c>
      <c r="K455" s="18">
        <f t="shared" si="159"/>
        <v>20.71</v>
      </c>
      <c r="L455" s="18">
        <v>70.8</v>
      </c>
      <c r="M455" s="18">
        <f t="shared" si="160"/>
        <v>49.56</v>
      </c>
      <c r="N455" s="18">
        <f t="shared" si="161"/>
        <v>70.27000000000001</v>
      </c>
      <c r="O455" s="8" t="s">
        <v>41</v>
      </c>
      <c r="P455" s="19" t="s">
        <v>32</v>
      </c>
      <c r="Q455" s="26"/>
    </row>
    <row r="456" spans="1:17" x14ac:dyDescent="0.15">
      <c r="A456" s="6" t="s">
        <v>1199</v>
      </c>
      <c r="B456" s="7">
        <v>1</v>
      </c>
      <c r="C456" s="8" t="s">
        <v>1212</v>
      </c>
      <c r="D456" s="8" t="s">
        <v>1213</v>
      </c>
      <c r="E456" s="9" t="s">
        <v>1214</v>
      </c>
      <c r="F456" s="8" t="s">
        <v>22</v>
      </c>
      <c r="G456" s="9" t="s">
        <v>23</v>
      </c>
      <c r="H456" s="10">
        <v>0</v>
      </c>
      <c r="I456" s="18">
        <v>67.900000000000006</v>
      </c>
      <c r="J456" s="18">
        <v>67.900000000000006</v>
      </c>
      <c r="K456" s="18">
        <f t="shared" si="159"/>
        <v>20.37</v>
      </c>
      <c r="L456" s="18"/>
      <c r="M456" s="18">
        <f t="shared" si="160"/>
        <v>0</v>
      </c>
      <c r="N456" s="18">
        <f t="shared" si="161"/>
        <v>20.37</v>
      </c>
      <c r="O456" s="8" t="s">
        <v>45</v>
      </c>
      <c r="P456" s="19" t="s">
        <v>32</v>
      </c>
      <c r="Q456" s="26" t="s">
        <v>94</v>
      </c>
    </row>
    <row r="457" spans="1:17" x14ac:dyDescent="0.15">
      <c r="A457" s="6" t="s">
        <v>1199</v>
      </c>
      <c r="B457" s="7">
        <v>1</v>
      </c>
      <c r="C457" s="8" t="s">
        <v>1215</v>
      </c>
      <c r="D457" s="8" t="s">
        <v>1216</v>
      </c>
      <c r="E457" s="9" t="s">
        <v>1217</v>
      </c>
      <c r="F457" s="8" t="s">
        <v>22</v>
      </c>
      <c r="G457" s="9" t="s">
        <v>40</v>
      </c>
      <c r="H457" s="10">
        <v>2.5</v>
      </c>
      <c r="I457" s="18">
        <v>62.9</v>
      </c>
      <c r="J457" s="18">
        <v>65.400000000000006</v>
      </c>
      <c r="K457" s="18">
        <f t="shared" si="159"/>
        <v>19.62</v>
      </c>
      <c r="L457" s="18"/>
      <c r="M457" s="18">
        <f t="shared" si="160"/>
        <v>0</v>
      </c>
      <c r="N457" s="18">
        <f t="shared" si="161"/>
        <v>19.62</v>
      </c>
      <c r="O457" s="8" t="s">
        <v>49</v>
      </c>
      <c r="P457" s="19" t="s">
        <v>32</v>
      </c>
      <c r="Q457" s="26" t="s">
        <v>50</v>
      </c>
    </row>
    <row r="458" spans="1:17" ht="22.5" x14ac:dyDescent="0.15">
      <c r="A458" s="31" t="s">
        <v>0</v>
      </c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3"/>
      <c r="Q458" s="34"/>
    </row>
    <row r="459" spans="1:17" ht="33.75" x14ac:dyDescent="0.15">
      <c r="A459" s="3" t="s">
        <v>1</v>
      </c>
      <c r="B459" s="4" t="s">
        <v>2</v>
      </c>
      <c r="C459" s="4" t="s">
        <v>3</v>
      </c>
      <c r="D459" s="5" t="s">
        <v>4</v>
      </c>
      <c r="E459" s="3" t="s">
        <v>5</v>
      </c>
      <c r="F459" s="5" t="s">
        <v>6</v>
      </c>
      <c r="G459" s="5" t="s">
        <v>7</v>
      </c>
      <c r="H459" s="4" t="s">
        <v>8</v>
      </c>
      <c r="I459" s="4" t="s">
        <v>9</v>
      </c>
      <c r="J459" s="4" t="s">
        <v>10</v>
      </c>
      <c r="K459" s="16" t="s">
        <v>11</v>
      </c>
      <c r="L459" s="4" t="s">
        <v>12</v>
      </c>
      <c r="M459" s="16" t="s">
        <v>13</v>
      </c>
      <c r="N459" s="4" t="s">
        <v>14</v>
      </c>
      <c r="O459" s="5" t="s">
        <v>15</v>
      </c>
      <c r="P459" s="20" t="s">
        <v>16</v>
      </c>
      <c r="Q459" s="23" t="s">
        <v>17</v>
      </c>
    </row>
    <row r="460" spans="1:17" x14ac:dyDescent="0.15">
      <c r="A460" s="6" t="s">
        <v>1218</v>
      </c>
      <c r="B460" s="7">
        <v>1</v>
      </c>
      <c r="C460" s="8" t="s">
        <v>1219</v>
      </c>
      <c r="D460" s="8" t="s">
        <v>1220</v>
      </c>
      <c r="E460" s="9" t="s">
        <v>1221</v>
      </c>
      <c r="F460" s="8" t="s">
        <v>22</v>
      </c>
      <c r="G460" s="9" t="s">
        <v>40</v>
      </c>
      <c r="H460" s="10">
        <v>2.5</v>
      </c>
      <c r="I460" s="18">
        <v>69.599999999999994</v>
      </c>
      <c r="J460" s="18">
        <v>72.099999999999994</v>
      </c>
      <c r="K460" s="18">
        <f t="shared" ref="K460:K465" si="162">TRUNC(J460*0.3,2)</f>
        <v>21.63</v>
      </c>
      <c r="L460" s="18">
        <v>83.8</v>
      </c>
      <c r="M460" s="18">
        <f t="shared" ref="M460:M465" si="163">TRUNC(L460*0.7,2)</f>
        <v>58.66</v>
      </c>
      <c r="N460" s="18">
        <f t="shared" ref="N460:N465" si="164">K460+M460</f>
        <v>80.289999999999992</v>
      </c>
      <c r="O460" s="8" t="s">
        <v>24</v>
      </c>
      <c r="P460" s="19" t="s">
        <v>25</v>
      </c>
      <c r="Q460" s="7" t="s">
        <v>26</v>
      </c>
    </row>
    <row r="461" spans="1:17" x14ac:dyDescent="0.15">
      <c r="A461" s="6" t="s">
        <v>1218</v>
      </c>
      <c r="B461" s="7">
        <v>1</v>
      </c>
      <c r="C461" s="8" t="s">
        <v>1222</v>
      </c>
      <c r="D461" s="8" t="s">
        <v>1223</v>
      </c>
      <c r="E461" s="9" t="s">
        <v>1224</v>
      </c>
      <c r="F461" s="8" t="s">
        <v>22</v>
      </c>
      <c r="G461" s="9" t="s">
        <v>23</v>
      </c>
      <c r="H461" s="10">
        <v>0</v>
      </c>
      <c r="I461" s="18">
        <v>67.650000000000006</v>
      </c>
      <c r="J461" s="18">
        <v>67.650000000000006</v>
      </c>
      <c r="K461" s="18">
        <f t="shared" si="162"/>
        <v>20.29</v>
      </c>
      <c r="L461" s="18">
        <v>83.2</v>
      </c>
      <c r="M461" s="18">
        <f t="shared" si="163"/>
        <v>58.24</v>
      </c>
      <c r="N461" s="18">
        <f t="shared" si="164"/>
        <v>78.53</v>
      </c>
      <c r="O461" s="8" t="s">
        <v>31</v>
      </c>
      <c r="P461" s="19" t="s">
        <v>32</v>
      </c>
      <c r="Q461" s="26"/>
    </row>
    <row r="462" spans="1:17" x14ac:dyDescent="0.15">
      <c r="A462" s="6" t="s">
        <v>1218</v>
      </c>
      <c r="B462" s="7">
        <v>1</v>
      </c>
      <c r="C462" s="8" t="s">
        <v>1225</v>
      </c>
      <c r="D462" s="8" t="s">
        <v>1226</v>
      </c>
      <c r="E462" s="9" t="s">
        <v>1227</v>
      </c>
      <c r="F462" s="8" t="s">
        <v>22</v>
      </c>
      <c r="G462" s="9" t="s">
        <v>23</v>
      </c>
      <c r="H462" s="10">
        <v>0</v>
      </c>
      <c r="I462" s="18">
        <v>62.2</v>
      </c>
      <c r="J462" s="18">
        <v>62.2</v>
      </c>
      <c r="K462" s="18">
        <f t="shared" si="162"/>
        <v>18.66</v>
      </c>
      <c r="L462" s="18">
        <v>84.8</v>
      </c>
      <c r="M462" s="18">
        <f t="shared" si="163"/>
        <v>59.36</v>
      </c>
      <c r="N462" s="18">
        <f t="shared" si="164"/>
        <v>78.02</v>
      </c>
      <c r="O462" s="8" t="s">
        <v>36</v>
      </c>
      <c r="P462" s="19" t="s">
        <v>32</v>
      </c>
      <c r="Q462" s="26"/>
    </row>
    <row r="463" spans="1:17" x14ac:dyDescent="0.15">
      <c r="A463" s="6" t="s">
        <v>1218</v>
      </c>
      <c r="B463" s="7">
        <v>1</v>
      </c>
      <c r="C463" s="8" t="s">
        <v>1228</v>
      </c>
      <c r="D463" s="8" t="s">
        <v>1229</v>
      </c>
      <c r="E463" s="9" t="s">
        <v>1230</v>
      </c>
      <c r="F463" s="8" t="s">
        <v>22</v>
      </c>
      <c r="G463" s="9" t="s">
        <v>30</v>
      </c>
      <c r="H463" s="10">
        <v>0</v>
      </c>
      <c r="I463" s="18">
        <v>68.349999999999994</v>
      </c>
      <c r="J463" s="18">
        <v>68.349999999999994</v>
      </c>
      <c r="K463" s="18">
        <f t="shared" si="162"/>
        <v>20.5</v>
      </c>
      <c r="L463" s="18">
        <v>81</v>
      </c>
      <c r="M463" s="18">
        <f t="shared" si="163"/>
        <v>56.7</v>
      </c>
      <c r="N463" s="18">
        <f t="shared" si="164"/>
        <v>77.2</v>
      </c>
      <c r="O463" s="8" t="s">
        <v>41</v>
      </c>
      <c r="P463" s="19" t="s">
        <v>32</v>
      </c>
      <c r="Q463" s="26"/>
    </row>
    <row r="464" spans="1:17" x14ac:dyDescent="0.15">
      <c r="A464" s="6" t="s">
        <v>1218</v>
      </c>
      <c r="B464" s="7">
        <v>1</v>
      </c>
      <c r="C464" s="8" t="s">
        <v>1231</v>
      </c>
      <c r="D464" s="8" t="s">
        <v>1232</v>
      </c>
      <c r="E464" s="9" t="s">
        <v>1233</v>
      </c>
      <c r="F464" s="8" t="s">
        <v>22</v>
      </c>
      <c r="G464" s="9" t="s">
        <v>23</v>
      </c>
      <c r="H464" s="10">
        <v>0</v>
      </c>
      <c r="I464" s="18">
        <v>65.5</v>
      </c>
      <c r="J464" s="18">
        <v>65.5</v>
      </c>
      <c r="K464" s="18">
        <f t="shared" si="162"/>
        <v>19.649999999999999</v>
      </c>
      <c r="L464" s="18">
        <v>80.8</v>
      </c>
      <c r="M464" s="18">
        <f t="shared" si="163"/>
        <v>56.56</v>
      </c>
      <c r="N464" s="18">
        <f t="shared" si="164"/>
        <v>76.210000000000008</v>
      </c>
      <c r="O464" s="8" t="s">
        <v>45</v>
      </c>
      <c r="P464" s="19" t="s">
        <v>32</v>
      </c>
      <c r="Q464" s="26"/>
    </row>
    <row r="465" spans="1:17" x14ac:dyDescent="0.15">
      <c r="A465" s="6" t="s">
        <v>1218</v>
      </c>
      <c r="B465" s="7">
        <v>1</v>
      </c>
      <c r="C465" s="8" t="s">
        <v>1234</v>
      </c>
      <c r="D465" s="8" t="s">
        <v>1235</v>
      </c>
      <c r="E465" s="9" t="s">
        <v>1236</v>
      </c>
      <c r="F465" s="8" t="s">
        <v>22</v>
      </c>
      <c r="G465" s="9" t="s">
        <v>23</v>
      </c>
      <c r="H465" s="10">
        <v>0</v>
      </c>
      <c r="I465" s="18">
        <v>61.7</v>
      </c>
      <c r="J465" s="18">
        <v>61.7</v>
      </c>
      <c r="K465" s="18">
        <f t="shared" si="162"/>
        <v>18.510000000000002</v>
      </c>
      <c r="L465" s="18">
        <v>80</v>
      </c>
      <c r="M465" s="18">
        <f t="shared" si="163"/>
        <v>56</v>
      </c>
      <c r="N465" s="18">
        <f t="shared" si="164"/>
        <v>74.510000000000005</v>
      </c>
      <c r="O465" s="8" t="s">
        <v>49</v>
      </c>
      <c r="P465" s="19" t="s">
        <v>32</v>
      </c>
      <c r="Q465" s="26"/>
    </row>
    <row r="466" spans="1:17" ht="33.75" x14ac:dyDescent="0.15">
      <c r="A466" s="3" t="s">
        <v>1</v>
      </c>
      <c r="B466" s="4" t="s">
        <v>2</v>
      </c>
      <c r="C466" s="4" t="s">
        <v>3</v>
      </c>
      <c r="D466" s="5" t="s">
        <v>4</v>
      </c>
      <c r="E466" s="3" t="s">
        <v>5</v>
      </c>
      <c r="F466" s="5" t="s">
        <v>6</v>
      </c>
      <c r="G466" s="5" t="s">
        <v>7</v>
      </c>
      <c r="H466" s="4" t="s">
        <v>8</v>
      </c>
      <c r="I466" s="4" t="s">
        <v>9</v>
      </c>
      <c r="J466" s="4" t="s">
        <v>10</v>
      </c>
      <c r="K466" s="16" t="s">
        <v>11</v>
      </c>
      <c r="L466" s="4" t="s">
        <v>12</v>
      </c>
      <c r="M466" s="16" t="s">
        <v>13</v>
      </c>
      <c r="N466" s="4" t="s">
        <v>14</v>
      </c>
      <c r="O466" s="5" t="s">
        <v>15</v>
      </c>
      <c r="P466" s="20" t="s">
        <v>16</v>
      </c>
      <c r="Q466" s="23" t="s">
        <v>17</v>
      </c>
    </row>
    <row r="467" spans="1:17" x14ac:dyDescent="0.15">
      <c r="A467" s="6" t="s">
        <v>1237</v>
      </c>
      <c r="B467" s="7">
        <v>1</v>
      </c>
      <c r="C467" s="8" t="s">
        <v>1238</v>
      </c>
      <c r="D467" s="8" t="s">
        <v>1239</v>
      </c>
      <c r="E467" s="9" t="s">
        <v>1240</v>
      </c>
      <c r="F467" s="8" t="s">
        <v>22</v>
      </c>
      <c r="G467" s="9" t="s">
        <v>40</v>
      </c>
      <c r="H467" s="10">
        <v>2.5</v>
      </c>
      <c r="I467" s="18">
        <v>71.099999999999994</v>
      </c>
      <c r="J467" s="18">
        <v>73.599999999999994</v>
      </c>
      <c r="K467" s="18">
        <f t="shared" ref="K467:K472" si="165">TRUNC(J467*0.3,2)</f>
        <v>22.08</v>
      </c>
      <c r="L467" s="18">
        <v>85.2</v>
      </c>
      <c r="M467" s="18">
        <f t="shared" ref="M467:M472" si="166">TRUNC(L467*0.7,2)</f>
        <v>59.64</v>
      </c>
      <c r="N467" s="18">
        <f t="shared" ref="N467:N472" si="167">K467+M467</f>
        <v>81.72</v>
      </c>
      <c r="O467" s="8" t="s">
        <v>24</v>
      </c>
      <c r="P467" s="19" t="s">
        <v>25</v>
      </c>
      <c r="Q467" s="7" t="s">
        <v>26</v>
      </c>
    </row>
    <row r="468" spans="1:17" x14ac:dyDescent="0.15">
      <c r="A468" s="6" t="s">
        <v>1237</v>
      </c>
      <c r="B468" s="7">
        <v>1</v>
      </c>
      <c r="C468" s="8" t="s">
        <v>1241</v>
      </c>
      <c r="D468" s="8" t="s">
        <v>1242</v>
      </c>
      <c r="E468" s="9" t="s">
        <v>1243</v>
      </c>
      <c r="F468" s="8" t="s">
        <v>22</v>
      </c>
      <c r="G468" s="9" t="s">
        <v>30</v>
      </c>
      <c r="H468" s="10">
        <v>0</v>
      </c>
      <c r="I468" s="18">
        <v>66.25</v>
      </c>
      <c r="J468" s="18">
        <v>66.25</v>
      </c>
      <c r="K468" s="18">
        <f t="shared" si="165"/>
        <v>19.87</v>
      </c>
      <c r="L468" s="18">
        <v>85.8</v>
      </c>
      <c r="M468" s="18">
        <f t="shared" si="166"/>
        <v>60.06</v>
      </c>
      <c r="N468" s="18">
        <f t="shared" si="167"/>
        <v>79.930000000000007</v>
      </c>
      <c r="O468" s="8" t="s">
        <v>31</v>
      </c>
      <c r="P468" s="19" t="s">
        <v>32</v>
      </c>
      <c r="Q468" s="26"/>
    </row>
    <row r="469" spans="1:17" x14ac:dyDescent="0.15">
      <c r="A469" s="6" t="s">
        <v>1237</v>
      </c>
      <c r="B469" s="7">
        <v>1</v>
      </c>
      <c r="C469" s="8" t="s">
        <v>1244</v>
      </c>
      <c r="D469" s="8" t="s">
        <v>1245</v>
      </c>
      <c r="E469" s="9" t="s">
        <v>1246</v>
      </c>
      <c r="F469" s="8" t="s">
        <v>22</v>
      </c>
      <c r="G469" s="9" t="s">
        <v>40</v>
      </c>
      <c r="H469" s="10">
        <v>2.5</v>
      </c>
      <c r="I469" s="18">
        <v>72</v>
      </c>
      <c r="J469" s="18">
        <v>74.5</v>
      </c>
      <c r="K469" s="18">
        <f t="shared" si="165"/>
        <v>22.35</v>
      </c>
      <c r="L469" s="18">
        <v>81.599999999999994</v>
      </c>
      <c r="M469" s="18">
        <f t="shared" si="166"/>
        <v>57.12</v>
      </c>
      <c r="N469" s="18">
        <f t="shared" si="167"/>
        <v>79.47</v>
      </c>
      <c r="O469" s="8" t="s">
        <v>36</v>
      </c>
      <c r="P469" s="19" t="s">
        <v>32</v>
      </c>
      <c r="Q469" s="26"/>
    </row>
    <row r="470" spans="1:17" x14ac:dyDescent="0.15">
      <c r="A470" s="6" t="s">
        <v>1237</v>
      </c>
      <c r="B470" s="7">
        <v>1</v>
      </c>
      <c r="C470" s="8" t="s">
        <v>1247</v>
      </c>
      <c r="D470" s="8" t="s">
        <v>1248</v>
      </c>
      <c r="E470" s="9" t="s">
        <v>1249</v>
      </c>
      <c r="F470" s="8" t="s">
        <v>72</v>
      </c>
      <c r="G470" s="9" t="s">
        <v>108</v>
      </c>
      <c r="H470" s="10">
        <v>2.5</v>
      </c>
      <c r="I470" s="18">
        <v>69.45</v>
      </c>
      <c r="J470" s="18">
        <v>71.95</v>
      </c>
      <c r="K470" s="18">
        <f t="shared" si="165"/>
        <v>21.58</v>
      </c>
      <c r="L470" s="18">
        <v>81.8</v>
      </c>
      <c r="M470" s="18">
        <f t="shared" si="166"/>
        <v>57.26</v>
      </c>
      <c r="N470" s="18">
        <f t="shared" si="167"/>
        <v>78.84</v>
      </c>
      <c r="O470" s="8" t="s">
        <v>41</v>
      </c>
      <c r="P470" s="19" t="s">
        <v>32</v>
      </c>
      <c r="Q470" s="26"/>
    </row>
    <row r="471" spans="1:17" x14ac:dyDescent="0.15">
      <c r="A471" s="6" t="s">
        <v>1237</v>
      </c>
      <c r="B471" s="7">
        <v>1</v>
      </c>
      <c r="C471" s="8" t="s">
        <v>1250</v>
      </c>
      <c r="D471" s="8" t="s">
        <v>1251</v>
      </c>
      <c r="E471" s="9" t="s">
        <v>1252</v>
      </c>
      <c r="F471" s="8" t="s">
        <v>22</v>
      </c>
      <c r="G471" s="9" t="s">
        <v>23</v>
      </c>
      <c r="H471" s="10">
        <v>0</v>
      </c>
      <c r="I471" s="18">
        <v>69.75</v>
      </c>
      <c r="J471" s="18">
        <v>69.75</v>
      </c>
      <c r="K471" s="18">
        <f t="shared" si="165"/>
        <v>20.92</v>
      </c>
      <c r="L471" s="18">
        <v>82.6</v>
      </c>
      <c r="M471" s="18">
        <f t="shared" si="166"/>
        <v>57.82</v>
      </c>
      <c r="N471" s="18">
        <f t="shared" si="167"/>
        <v>78.740000000000009</v>
      </c>
      <c r="O471" s="8" t="s">
        <v>45</v>
      </c>
      <c r="P471" s="19" t="s">
        <v>32</v>
      </c>
      <c r="Q471" s="26"/>
    </row>
    <row r="472" spans="1:17" x14ac:dyDescent="0.15">
      <c r="A472" s="6" t="s">
        <v>1237</v>
      </c>
      <c r="B472" s="7">
        <v>1</v>
      </c>
      <c r="C472" s="8" t="s">
        <v>1253</v>
      </c>
      <c r="D472" s="8" t="s">
        <v>1254</v>
      </c>
      <c r="E472" s="9" t="s">
        <v>1255</v>
      </c>
      <c r="F472" s="8" t="s">
        <v>22</v>
      </c>
      <c r="G472" s="9" t="s">
        <v>30</v>
      </c>
      <c r="H472" s="10">
        <v>0</v>
      </c>
      <c r="I472" s="18">
        <v>69.2</v>
      </c>
      <c r="J472" s="18">
        <v>69.2</v>
      </c>
      <c r="K472" s="18">
        <f t="shared" si="165"/>
        <v>20.76</v>
      </c>
      <c r="L472" s="18">
        <v>81.2</v>
      </c>
      <c r="M472" s="18">
        <f t="shared" si="166"/>
        <v>56.84</v>
      </c>
      <c r="N472" s="18">
        <f t="shared" si="167"/>
        <v>77.600000000000009</v>
      </c>
      <c r="O472" s="8" t="s">
        <v>49</v>
      </c>
      <c r="P472" s="19" t="s">
        <v>32</v>
      </c>
      <c r="Q472" s="26"/>
    </row>
    <row r="473" spans="1:17" ht="22.5" x14ac:dyDescent="0.15">
      <c r="A473" s="31" t="s">
        <v>0</v>
      </c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3"/>
      <c r="Q473" s="34"/>
    </row>
    <row r="474" spans="1:17" ht="33.75" x14ac:dyDescent="0.15">
      <c r="A474" s="3" t="s">
        <v>1</v>
      </c>
      <c r="B474" s="4" t="s">
        <v>2</v>
      </c>
      <c r="C474" s="4" t="s">
        <v>3</v>
      </c>
      <c r="D474" s="5" t="s">
        <v>4</v>
      </c>
      <c r="E474" s="3" t="s">
        <v>5</v>
      </c>
      <c r="F474" s="5" t="s">
        <v>6</v>
      </c>
      <c r="G474" s="5" t="s">
        <v>7</v>
      </c>
      <c r="H474" s="4" t="s">
        <v>8</v>
      </c>
      <c r="I474" s="4" t="s">
        <v>9</v>
      </c>
      <c r="J474" s="4" t="s">
        <v>10</v>
      </c>
      <c r="K474" s="16" t="s">
        <v>11</v>
      </c>
      <c r="L474" s="4" t="s">
        <v>12</v>
      </c>
      <c r="M474" s="16" t="s">
        <v>13</v>
      </c>
      <c r="N474" s="4" t="s">
        <v>14</v>
      </c>
      <c r="O474" s="5" t="s">
        <v>15</v>
      </c>
      <c r="P474" s="20" t="s">
        <v>16</v>
      </c>
      <c r="Q474" s="23" t="s">
        <v>17</v>
      </c>
    </row>
    <row r="475" spans="1:17" x14ac:dyDescent="0.15">
      <c r="A475" s="6" t="s">
        <v>1256</v>
      </c>
      <c r="B475" s="7">
        <v>1</v>
      </c>
      <c r="C475" s="8" t="s">
        <v>1257</v>
      </c>
      <c r="D475" s="8" t="s">
        <v>1258</v>
      </c>
      <c r="E475" s="9" t="s">
        <v>1259</v>
      </c>
      <c r="F475" s="8" t="s">
        <v>22</v>
      </c>
      <c r="G475" s="9" t="s">
        <v>23</v>
      </c>
      <c r="H475" s="10">
        <v>0</v>
      </c>
      <c r="I475" s="18">
        <v>73.7</v>
      </c>
      <c r="J475" s="18">
        <v>73.7</v>
      </c>
      <c r="K475" s="18">
        <f t="shared" ref="K475:K480" si="168">TRUNC(J475*0.3,2)</f>
        <v>22.11</v>
      </c>
      <c r="L475" s="18">
        <v>87.4</v>
      </c>
      <c r="M475" s="18">
        <f t="shared" ref="M475:M480" si="169">TRUNC(L475*0.7,2)</f>
        <v>61.18</v>
      </c>
      <c r="N475" s="18">
        <f t="shared" ref="N475:N480" si="170">K475+M475</f>
        <v>83.289999999999992</v>
      </c>
      <c r="O475" s="8" t="s">
        <v>24</v>
      </c>
      <c r="P475" s="19" t="s">
        <v>25</v>
      </c>
      <c r="Q475" s="7" t="s">
        <v>26</v>
      </c>
    </row>
    <row r="476" spans="1:17" x14ac:dyDescent="0.15">
      <c r="A476" s="6" t="s">
        <v>1256</v>
      </c>
      <c r="B476" s="7">
        <v>1</v>
      </c>
      <c r="C476" s="8" t="s">
        <v>1260</v>
      </c>
      <c r="D476" s="8" t="s">
        <v>1261</v>
      </c>
      <c r="E476" s="9" t="s">
        <v>1262</v>
      </c>
      <c r="F476" s="8" t="s">
        <v>22</v>
      </c>
      <c r="G476" s="9" t="s">
        <v>30</v>
      </c>
      <c r="H476" s="10">
        <v>0</v>
      </c>
      <c r="I476" s="18">
        <v>74.95</v>
      </c>
      <c r="J476" s="18">
        <v>74.95</v>
      </c>
      <c r="K476" s="18">
        <f t="shared" si="168"/>
        <v>22.48</v>
      </c>
      <c r="L476" s="18">
        <v>85.8</v>
      </c>
      <c r="M476" s="18">
        <f t="shared" si="169"/>
        <v>60.06</v>
      </c>
      <c r="N476" s="18">
        <f t="shared" si="170"/>
        <v>82.54</v>
      </c>
      <c r="O476" s="8" t="s">
        <v>31</v>
      </c>
      <c r="P476" s="19" t="s">
        <v>32</v>
      </c>
      <c r="Q476" s="26"/>
    </row>
    <row r="477" spans="1:17" x14ac:dyDescent="0.15">
      <c r="A477" s="6" t="s">
        <v>1256</v>
      </c>
      <c r="B477" s="7">
        <v>1</v>
      </c>
      <c r="C477" s="8" t="s">
        <v>1263</v>
      </c>
      <c r="D477" s="8" t="s">
        <v>1264</v>
      </c>
      <c r="E477" s="9" t="s">
        <v>1265</v>
      </c>
      <c r="F477" s="8" t="s">
        <v>72</v>
      </c>
      <c r="G477" s="9" t="s">
        <v>23</v>
      </c>
      <c r="H477" s="10">
        <v>0</v>
      </c>
      <c r="I477" s="18">
        <v>67.400000000000006</v>
      </c>
      <c r="J477" s="18">
        <v>67.400000000000006</v>
      </c>
      <c r="K477" s="18">
        <f t="shared" si="168"/>
        <v>20.22</v>
      </c>
      <c r="L477" s="18">
        <v>87.6</v>
      </c>
      <c r="M477" s="18">
        <f t="shared" si="169"/>
        <v>61.32</v>
      </c>
      <c r="N477" s="18">
        <f t="shared" si="170"/>
        <v>81.539999999999992</v>
      </c>
      <c r="O477" s="8" t="s">
        <v>36</v>
      </c>
      <c r="P477" s="19" t="s">
        <v>32</v>
      </c>
      <c r="Q477" s="26"/>
    </row>
    <row r="478" spans="1:17" x14ac:dyDescent="0.15">
      <c r="A478" s="6" t="s">
        <v>1256</v>
      </c>
      <c r="B478" s="7">
        <v>1</v>
      </c>
      <c r="C478" s="8" t="s">
        <v>1266</v>
      </c>
      <c r="D478" s="8" t="s">
        <v>1267</v>
      </c>
      <c r="E478" s="9" t="s">
        <v>1268</v>
      </c>
      <c r="F478" s="8" t="s">
        <v>72</v>
      </c>
      <c r="G478" s="9" t="s">
        <v>23</v>
      </c>
      <c r="H478" s="10">
        <v>0</v>
      </c>
      <c r="I478" s="18">
        <v>66.95</v>
      </c>
      <c r="J478" s="18">
        <v>66.95</v>
      </c>
      <c r="K478" s="18">
        <f t="shared" si="168"/>
        <v>20.079999999999998</v>
      </c>
      <c r="L478" s="18">
        <v>87.6</v>
      </c>
      <c r="M478" s="18">
        <f t="shared" si="169"/>
        <v>61.32</v>
      </c>
      <c r="N478" s="18">
        <f t="shared" si="170"/>
        <v>81.400000000000006</v>
      </c>
      <c r="O478" s="8" t="s">
        <v>41</v>
      </c>
      <c r="P478" s="19" t="s">
        <v>32</v>
      </c>
      <c r="Q478" s="26"/>
    </row>
    <row r="479" spans="1:17" x14ac:dyDescent="0.15">
      <c r="A479" s="6" t="s">
        <v>1256</v>
      </c>
      <c r="B479" s="7">
        <v>1</v>
      </c>
      <c r="C479" s="8" t="s">
        <v>1269</v>
      </c>
      <c r="D479" s="8" t="s">
        <v>1270</v>
      </c>
      <c r="E479" s="9" t="s">
        <v>1271</v>
      </c>
      <c r="F479" s="8" t="s">
        <v>22</v>
      </c>
      <c r="G479" s="9" t="s">
        <v>23</v>
      </c>
      <c r="H479" s="10">
        <v>0</v>
      </c>
      <c r="I479" s="18">
        <v>76.3</v>
      </c>
      <c r="J479" s="18">
        <v>76.3</v>
      </c>
      <c r="K479" s="18">
        <f t="shared" si="168"/>
        <v>22.89</v>
      </c>
      <c r="L479" s="18">
        <v>82.8</v>
      </c>
      <c r="M479" s="18">
        <f t="shared" si="169"/>
        <v>57.96</v>
      </c>
      <c r="N479" s="18">
        <f t="shared" si="170"/>
        <v>80.849999999999994</v>
      </c>
      <c r="O479" s="8" t="s">
        <v>45</v>
      </c>
      <c r="P479" s="19" t="s">
        <v>32</v>
      </c>
      <c r="Q479" s="26"/>
    </row>
    <row r="480" spans="1:17" x14ac:dyDescent="0.15">
      <c r="A480" s="6" t="s">
        <v>1256</v>
      </c>
      <c r="B480" s="7">
        <v>1</v>
      </c>
      <c r="C480" s="8" t="s">
        <v>1272</v>
      </c>
      <c r="D480" s="8" t="s">
        <v>1273</v>
      </c>
      <c r="E480" s="9" t="s">
        <v>1274</v>
      </c>
      <c r="F480" s="8" t="s">
        <v>22</v>
      </c>
      <c r="G480" s="9" t="s">
        <v>23</v>
      </c>
      <c r="H480" s="10">
        <v>0</v>
      </c>
      <c r="I480" s="18">
        <v>72.25</v>
      </c>
      <c r="J480" s="18">
        <v>72.25</v>
      </c>
      <c r="K480" s="18">
        <f t="shared" si="168"/>
        <v>21.67</v>
      </c>
      <c r="L480" s="18"/>
      <c r="M480" s="18">
        <f t="shared" si="169"/>
        <v>0</v>
      </c>
      <c r="N480" s="18">
        <f t="shared" si="170"/>
        <v>21.67</v>
      </c>
      <c r="O480" s="8" t="s">
        <v>49</v>
      </c>
      <c r="P480" s="19" t="s">
        <v>32</v>
      </c>
      <c r="Q480" s="26" t="s">
        <v>79</v>
      </c>
    </row>
    <row r="481" spans="1:17" ht="33.75" x14ac:dyDescent="0.15">
      <c r="A481" s="3" t="s">
        <v>1</v>
      </c>
      <c r="B481" s="4" t="s">
        <v>2</v>
      </c>
      <c r="C481" s="4" t="s">
        <v>3</v>
      </c>
      <c r="D481" s="5" t="s">
        <v>4</v>
      </c>
      <c r="E481" s="3" t="s">
        <v>5</v>
      </c>
      <c r="F481" s="5" t="s">
        <v>6</v>
      </c>
      <c r="G481" s="5" t="s">
        <v>7</v>
      </c>
      <c r="H481" s="4" t="s">
        <v>8</v>
      </c>
      <c r="I481" s="4" t="s">
        <v>9</v>
      </c>
      <c r="J481" s="4" t="s">
        <v>10</v>
      </c>
      <c r="K481" s="16" t="s">
        <v>11</v>
      </c>
      <c r="L481" s="4" t="s">
        <v>12</v>
      </c>
      <c r="M481" s="16" t="s">
        <v>13</v>
      </c>
      <c r="N481" s="4" t="s">
        <v>14</v>
      </c>
      <c r="O481" s="5" t="s">
        <v>15</v>
      </c>
      <c r="P481" s="20" t="s">
        <v>16</v>
      </c>
      <c r="Q481" s="23" t="s">
        <v>17</v>
      </c>
    </row>
    <row r="482" spans="1:17" x14ac:dyDescent="0.15">
      <c r="A482" s="6" t="s">
        <v>1275</v>
      </c>
      <c r="B482" s="7">
        <v>1</v>
      </c>
      <c r="C482" s="8" t="s">
        <v>1276</v>
      </c>
      <c r="D482" s="8" t="s">
        <v>1277</v>
      </c>
      <c r="E482" s="9" t="s">
        <v>1278</v>
      </c>
      <c r="F482" s="8" t="s">
        <v>22</v>
      </c>
      <c r="G482" s="9" t="s">
        <v>23</v>
      </c>
      <c r="H482" s="10">
        <v>0</v>
      </c>
      <c r="I482" s="18">
        <v>77.45</v>
      </c>
      <c r="J482" s="18">
        <v>77.45</v>
      </c>
      <c r="K482" s="18">
        <f t="shared" ref="K482:K487" si="171">TRUNC(J482*0.3,2)</f>
        <v>23.23</v>
      </c>
      <c r="L482" s="18">
        <v>85.2</v>
      </c>
      <c r="M482" s="18">
        <f t="shared" ref="M482:M487" si="172">TRUNC(L482*0.7,2)</f>
        <v>59.64</v>
      </c>
      <c r="N482" s="18">
        <f t="shared" ref="N482:N487" si="173">K482+M482</f>
        <v>82.87</v>
      </c>
      <c r="O482" s="8" t="s">
        <v>24</v>
      </c>
      <c r="P482" s="19" t="s">
        <v>25</v>
      </c>
      <c r="Q482" s="7" t="s">
        <v>26</v>
      </c>
    </row>
    <row r="483" spans="1:17" x14ac:dyDescent="0.15">
      <c r="A483" s="6" t="s">
        <v>1275</v>
      </c>
      <c r="B483" s="7">
        <v>1</v>
      </c>
      <c r="C483" s="8" t="s">
        <v>1279</v>
      </c>
      <c r="D483" s="8" t="s">
        <v>1280</v>
      </c>
      <c r="E483" s="9" t="s">
        <v>1281</v>
      </c>
      <c r="F483" s="8" t="s">
        <v>22</v>
      </c>
      <c r="G483" s="9" t="s">
        <v>23</v>
      </c>
      <c r="H483" s="10">
        <v>0</v>
      </c>
      <c r="I483" s="18">
        <v>79.849999999999994</v>
      </c>
      <c r="J483" s="18">
        <v>79.849999999999994</v>
      </c>
      <c r="K483" s="18">
        <f t="shared" si="171"/>
        <v>23.95</v>
      </c>
      <c r="L483" s="18">
        <v>79.599999999999994</v>
      </c>
      <c r="M483" s="18">
        <f t="shared" si="172"/>
        <v>55.72</v>
      </c>
      <c r="N483" s="18">
        <f t="shared" si="173"/>
        <v>79.67</v>
      </c>
      <c r="O483" s="8" t="s">
        <v>31</v>
      </c>
      <c r="P483" s="19" t="s">
        <v>32</v>
      </c>
      <c r="Q483" s="26"/>
    </row>
    <row r="484" spans="1:17" x14ac:dyDescent="0.15">
      <c r="A484" s="6" t="s">
        <v>1275</v>
      </c>
      <c r="B484" s="7">
        <v>1</v>
      </c>
      <c r="C484" s="8" t="s">
        <v>1282</v>
      </c>
      <c r="D484" s="8" t="s">
        <v>1283</v>
      </c>
      <c r="E484" s="9" t="s">
        <v>1284</v>
      </c>
      <c r="F484" s="8" t="s">
        <v>22</v>
      </c>
      <c r="G484" s="9" t="s">
        <v>40</v>
      </c>
      <c r="H484" s="10">
        <v>2.5</v>
      </c>
      <c r="I484" s="18">
        <v>79</v>
      </c>
      <c r="J484" s="18">
        <v>81.5</v>
      </c>
      <c r="K484" s="18">
        <f t="shared" si="171"/>
        <v>24.45</v>
      </c>
      <c r="L484" s="18">
        <v>75.599999999999994</v>
      </c>
      <c r="M484" s="18">
        <f t="shared" si="172"/>
        <v>52.92</v>
      </c>
      <c r="N484" s="18">
        <f t="shared" si="173"/>
        <v>77.37</v>
      </c>
      <c r="O484" s="8" t="s">
        <v>36</v>
      </c>
      <c r="P484" s="19" t="s">
        <v>32</v>
      </c>
      <c r="Q484" s="26"/>
    </row>
    <row r="485" spans="1:17" x14ac:dyDescent="0.15">
      <c r="A485" s="6" t="s">
        <v>1275</v>
      </c>
      <c r="B485" s="7">
        <v>1</v>
      </c>
      <c r="C485" s="8" t="s">
        <v>1285</v>
      </c>
      <c r="D485" s="8" t="s">
        <v>1286</v>
      </c>
      <c r="E485" s="9" t="s">
        <v>1287</v>
      </c>
      <c r="F485" s="8" t="s">
        <v>22</v>
      </c>
      <c r="G485" s="9" t="s">
        <v>23</v>
      </c>
      <c r="H485" s="10">
        <v>0</v>
      </c>
      <c r="I485" s="18">
        <v>76.400000000000006</v>
      </c>
      <c r="J485" s="18">
        <v>76.400000000000006</v>
      </c>
      <c r="K485" s="18">
        <f t="shared" si="171"/>
        <v>22.92</v>
      </c>
      <c r="L485" s="18">
        <v>77.2</v>
      </c>
      <c r="M485" s="18">
        <f t="shared" si="172"/>
        <v>54.04</v>
      </c>
      <c r="N485" s="18">
        <f t="shared" si="173"/>
        <v>76.960000000000008</v>
      </c>
      <c r="O485" s="8" t="s">
        <v>41</v>
      </c>
      <c r="P485" s="19" t="s">
        <v>32</v>
      </c>
      <c r="Q485" s="26"/>
    </row>
    <row r="486" spans="1:17" x14ac:dyDescent="0.15">
      <c r="A486" s="6" t="s">
        <v>1275</v>
      </c>
      <c r="B486" s="7">
        <v>1</v>
      </c>
      <c r="C486" s="8" t="s">
        <v>1288</v>
      </c>
      <c r="D486" s="8" t="s">
        <v>1289</v>
      </c>
      <c r="E486" s="9" t="s">
        <v>1290</v>
      </c>
      <c r="F486" s="8" t="s">
        <v>22</v>
      </c>
      <c r="G486" s="9" t="s">
        <v>23</v>
      </c>
      <c r="H486" s="10">
        <v>0</v>
      </c>
      <c r="I486" s="18">
        <v>78.650000000000006</v>
      </c>
      <c r="J486" s="18">
        <v>78.650000000000006</v>
      </c>
      <c r="K486" s="18">
        <f t="shared" si="171"/>
        <v>23.59</v>
      </c>
      <c r="L486" s="18">
        <v>74</v>
      </c>
      <c r="M486" s="18">
        <f t="shared" si="172"/>
        <v>51.8</v>
      </c>
      <c r="N486" s="18">
        <f t="shared" si="173"/>
        <v>75.39</v>
      </c>
      <c r="O486" s="8" t="s">
        <v>45</v>
      </c>
      <c r="P486" s="19" t="s">
        <v>32</v>
      </c>
      <c r="Q486" s="26"/>
    </row>
    <row r="487" spans="1:17" x14ac:dyDescent="0.15">
      <c r="A487" s="6" t="s">
        <v>1275</v>
      </c>
      <c r="B487" s="7">
        <v>1</v>
      </c>
      <c r="C487" s="8" t="s">
        <v>1291</v>
      </c>
      <c r="D487" s="8" t="s">
        <v>1292</v>
      </c>
      <c r="E487" s="9" t="s">
        <v>1293</v>
      </c>
      <c r="F487" s="8" t="s">
        <v>22</v>
      </c>
      <c r="G487" s="9" t="s">
        <v>40</v>
      </c>
      <c r="H487" s="10">
        <v>2.5</v>
      </c>
      <c r="I487" s="18">
        <v>75.349999999999994</v>
      </c>
      <c r="J487" s="18">
        <v>77.849999999999994</v>
      </c>
      <c r="K487" s="18">
        <f t="shared" si="171"/>
        <v>23.35</v>
      </c>
      <c r="L487" s="18">
        <v>71.2</v>
      </c>
      <c r="M487" s="18">
        <f t="shared" si="172"/>
        <v>49.84</v>
      </c>
      <c r="N487" s="18">
        <f t="shared" si="173"/>
        <v>73.19</v>
      </c>
      <c r="O487" s="8" t="s">
        <v>49</v>
      </c>
      <c r="P487" s="19" t="s">
        <v>32</v>
      </c>
      <c r="Q487" s="26"/>
    </row>
    <row r="488" spans="1:17" ht="33.75" x14ac:dyDescent="0.15">
      <c r="A488" s="3" t="s">
        <v>1</v>
      </c>
      <c r="B488" s="4" t="s">
        <v>2</v>
      </c>
      <c r="C488" s="4" t="s">
        <v>3</v>
      </c>
      <c r="D488" s="5" t="s">
        <v>4</v>
      </c>
      <c r="E488" s="3" t="s">
        <v>5</v>
      </c>
      <c r="F488" s="5" t="s">
        <v>6</v>
      </c>
      <c r="G488" s="5" t="s">
        <v>7</v>
      </c>
      <c r="H488" s="4" t="s">
        <v>8</v>
      </c>
      <c r="I488" s="4" t="s">
        <v>9</v>
      </c>
      <c r="J488" s="4" t="s">
        <v>10</v>
      </c>
      <c r="K488" s="16" t="s">
        <v>11</v>
      </c>
      <c r="L488" s="4" t="s">
        <v>12</v>
      </c>
      <c r="M488" s="16" t="s">
        <v>13</v>
      </c>
      <c r="N488" s="4" t="s">
        <v>14</v>
      </c>
      <c r="O488" s="5" t="s">
        <v>15</v>
      </c>
      <c r="P488" s="20" t="s">
        <v>16</v>
      </c>
      <c r="Q488" s="23" t="s">
        <v>17</v>
      </c>
    </row>
    <row r="489" spans="1:17" x14ac:dyDescent="0.15">
      <c r="A489" s="6" t="s">
        <v>1294</v>
      </c>
      <c r="B489" s="7">
        <v>1</v>
      </c>
      <c r="C489" s="8" t="s">
        <v>1295</v>
      </c>
      <c r="D489" s="8" t="s">
        <v>1296</v>
      </c>
      <c r="E489" s="9" t="s">
        <v>1297</v>
      </c>
      <c r="F489" s="8" t="s">
        <v>22</v>
      </c>
      <c r="G489" s="9" t="s">
        <v>23</v>
      </c>
      <c r="H489" s="10">
        <v>0</v>
      </c>
      <c r="I489" s="18">
        <v>65.2</v>
      </c>
      <c r="J489" s="18">
        <v>65.2</v>
      </c>
      <c r="K489" s="18">
        <f t="shared" ref="K489:K494" si="174">TRUNC(J489*0.3,2)</f>
        <v>19.559999999999999</v>
      </c>
      <c r="L489" s="18">
        <v>91.8</v>
      </c>
      <c r="M489" s="18">
        <f t="shared" ref="M489:M494" si="175">TRUNC(L489*0.7,2)</f>
        <v>64.260000000000005</v>
      </c>
      <c r="N489" s="18">
        <f t="shared" ref="N489:N494" si="176">K489+M489</f>
        <v>83.820000000000007</v>
      </c>
      <c r="O489" s="8" t="s">
        <v>24</v>
      </c>
      <c r="P489" s="19" t="s">
        <v>25</v>
      </c>
      <c r="Q489" s="7" t="s">
        <v>26</v>
      </c>
    </row>
    <row r="490" spans="1:17" x14ac:dyDescent="0.15">
      <c r="A490" s="6" t="s">
        <v>1294</v>
      </c>
      <c r="B490" s="7">
        <v>1</v>
      </c>
      <c r="C490" s="8" t="s">
        <v>1298</v>
      </c>
      <c r="D490" s="8" t="s">
        <v>1299</v>
      </c>
      <c r="E490" s="9" t="s">
        <v>1300</v>
      </c>
      <c r="F490" s="8" t="s">
        <v>22</v>
      </c>
      <c r="G490" s="9" t="s">
        <v>23</v>
      </c>
      <c r="H490" s="10">
        <v>0</v>
      </c>
      <c r="I490" s="18">
        <v>72.849999999999994</v>
      </c>
      <c r="J490" s="18">
        <v>72.849999999999994</v>
      </c>
      <c r="K490" s="18">
        <f t="shared" si="174"/>
        <v>21.85</v>
      </c>
      <c r="L490" s="18">
        <v>84.8</v>
      </c>
      <c r="M490" s="18">
        <f t="shared" si="175"/>
        <v>59.36</v>
      </c>
      <c r="N490" s="18">
        <f t="shared" si="176"/>
        <v>81.210000000000008</v>
      </c>
      <c r="O490" s="8" t="s">
        <v>31</v>
      </c>
      <c r="P490" s="19" t="s">
        <v>32</v>
      </c>
      <c r="Q490" s="26"/>
    </row>
    <row r="491" spans="1:17" x14ac:dyDescent="0.15">
      <c r="A491" s="6" t="s">
        <v>1294</v>
      </c>
      <c r="B491" s="7">
        <v>1</v>
      </c>
      <c r="C491" s="8" t="s">
        <v>1301</v>
      </c>
      <c r="D491" s="8" t="s">
        <v>1302</v>
      </c>
      <c r="E491" s="9" t="s">
        <v>1303</v>
      </c>
      <c r="F491" s="8" t="s">
        <v>22</v>
      </c>
      <c r="G491" s="9" t="s">
        <v>23</v>
      </c>
      <c r="H491" s="10">
        <v>0</v>
      </c>
      <c r="I491" s="18">
        <v>68.25</v>
      </c>
      <c r="J491" s="18">
        <v>68.25</v>
      </c>
      <c r="K491" s="18">
        <f t="shared" si="174"/>
        <v>20.47</v>
      </c>
      <c r="L491" s="18">
        <v>86.4</v>
      </c>
      <c r="M491" s="18">
        <f t="shared" si="175"/>
        <v>60.48</v>
      </c>
      <c r="N491" s="18">
        <f t="shared" si="176"/>
        <v>80.949999999999989</v>
      </c>
      <c r="O491" s="8" t="s">
        <v>36</v>
      </c>
      <c r="P491" s="19" t="s">
        <v>32</v>
      </c>
      <c r="Q491" s="26"/>
    </row>
    <row r="492" spans="1:17" x14ac:dyDescent="0.15">
      <c r="A492" s="6" t="s">
        <v>1294</v>
      </c>
      <c r="B492" s="7">
        <v>1</v>
      </c>
      <c r="C492" s="8" t="s">
        <v>1304</v>
      </c>
      <c r="D492" s="8" t="s">
        <v>1305</v>
      </c>
      <c r="E492" s="9" t="s">
        <v>1306</v>
      </c>
      <c r="F492" s="8" t="s">
        <v>22</v>
      </c>
      <c r="G492" s="9" t="s">
        <v>23</v>
      </c>
      <c r="H492" s="10">
        <v>0</v>
      </c>
      <c r="I492" s="18">
        <v>69.3</v>
      </c>
      <c r="J492" s="18">
        <v>69.3</v>
      </c>
      <c r="K492" s="18">
        <f t="shared" si="174"/>
        <v>20.79</v>
      </c>
      <c r="L492" s="18">
        <v>80.599999999999994</v>
      </c>
      <c r="M492" s="18">
        <f t="shared" si="175"/>
        <v>56.42</v>
      </c>
      <c r="N492" s="18">
        <f t="shared" si="176"/>
        <v>77.210000000000008</v>
      </c>
      <c r="O492" s="8" t="s">
        <v>41</v>
      </c>
      <c r="P492" s="19" t="s">
        <v>32</v>
      </c>
      <c r="Q492" s="26"/>
    </row>
    <row r="493" spans="1:17" x14ac:dyDescent="0.15">
      <c r="A493" s="6" t="s">
        <v>1294</v>
      </c>
      <c r="B493" s="7">
        <v>1</v>
      </c>
      <c r="C493" s="8" t="s">
        <v>1307</v>
      </c>
      <c r="D493" s="8" t="s">
        <v>1308</v>
      </c>
      <c r="E493" s="9" t="s">
        <v>1309</v>
      </c>
      <c r="F493" s="8" t="s">
        <v>72</v>
      </c>
      <c r="G493" s="9" t="s">
        <v>40</v>
      </c>
      <c r="H493" s="10">
        <v>2.5</v>
      </c>
      <c r="I493" s="18">
        <v>61.8</v>
      </c>
      <c r="J493" s="18">
        <v>64.3</v>
      </c>
      <c r="K493" s="18">
        <f t="shared" si="174"/>
        <v>19.29</v>
      </c>
      <c r="L493" s="18">
        <v>80.400000000000006</v>
      </c>
      <c r="M493" s="18">
        <f t="shared" si="175"/>
        <v>56.28</v>
      </c>
      <c r="N493" s="18">
        <f t="shared" si="176"/>
        <v>75.569999999999993</v>
      </c>
      <c r="O493" s="8" t="s">
        <v>45</v>
      </c>
      <c r="P493" s="19" t="s">
        <v>32</v>
      </c>
      <c r="Q493" s="26"/>
    </row>
    <row r="494" spans="1:17" x14ac:dyDescent="0.15">
      <c r="A494" s="6" t="s">
        <v>1294</v>
      </c>
      <c r="B494" s="7">
        <v>1</v>
      </c>
      <c r="C494" s="8" t="s">
        <v>1310</v>
      </c>
      <c r="D494" s="8" t="s">
        <v>1311</v>
      </c>
      <c r="E494" s="9" t="s">
        <v>1312</v>
      </c>
      <c r="F494" s="8" t="s">
        <v>72</v>
      </c>
      <c r="G494" s="9" t="s">
        <v>40</v>
      </c>
      <c r="H494" s="10">
        <v>2.5</v>
      </c>
      <c r="I494" s="18">
        <v>61.35</v>
      </c>
      <c r="J494" s="18">
        <v>63.85</v>
      </c>
      <c r="K494" s="18">
        <f t="shared" si="174"/>
        <v>19.149999999999999</v>
      </c>
      <c r="L494" s="18"/>
      <c r="M494" s="18">
        <f t="shared" si="175"/>
        <v>0</v>
      </c>
      <c r="N494" s="18">
        <f t="shared" si="176"/>
        <v>19.149999999999999</v>
      </c>
      <c r="O494" s="8" t="s">
        <v>49</v>
      </c>
      <c r="P494" s="19" t="s">
        <v>32</v>
      </c>
      <c r="Q494" s="26" t="s">
        <v>83</v>
      </c>
    </row>
    <row r="495" spans="1:17" ht="22.5" x14ac:dyDescent="0.15">
      <c r="A495" s="31" t="s">
        <v>0</v>
      </c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3"/>
      <c r="Q495" s="34"/>
    </row>
    <row r="496" spans="1:17" ht="33.75" x14ac:dyDescent="0.15">
      <c r="A496" s="3" t="s">
        <v>1</v>
      </c>
      <c r="B496" s="4" t="s">
        <v>2</v>
      </c>
      <c r="C496" s="4" t="s">
        <v>3</v>
      </c>
      <c r="D496" s="5" t="s">
        <v>4</v>
      </c>
      <c r="E496" s="3" t="s">
        <v>5</v>
      </c>
      <c r="F496" s="5" t="s">
        <v>6</v>
      </c>
      <c r="G496" s="5" t="s">
        <v>7</v>
      </c>
      <c r="H496" s="4" t="s">
        <v>8</v>
      </c>
      <c r="I496" s="4" t="s">
        <v>9</v>
      </c>
      <c r="J496" s="4" t="s">
        <v>10</v>
      </c>
      <c r="K496" s="16" t="s">
        <v>11</v>
      </c>
      <c r="L496" s="4" t="s">
        <v>12</v>
      </c>
      <c r="M496" s="16" t="s">
        <v>13</v>
      </c>
      <c r="N496" s="4" t="s">
        <v>14</v>
      </c>
      <c r="O496" s="5" t="s">
        <v>15</v>
      </c>
      <c r="P496" s="20" t="s">
        <v>16</v>
      </c>
      <c r="Q496" s="23" t="s">
        <v>17</v>
      </c>
    </row>
    <row r="497" spans="1:17" x14ac:dyDescent="0.15">
      <c r="A497" s="6" t="s">
        <v>1313</v>
      </c>
      <c r="B497" s="7">
        <v>2</v>
      </c>
      <c r="C497" s="8" t="s">
        <v>1314</v>
      </c>
      <c r="D497" s="8" t="s">
        <v>1315</v>
      </c>
      <c r="E497" s="9" t="s">
        <v>1316</v>
      </c>
      <c r="F497" s="8" t="s">
        <v>22</v>
      </c>
      <c r="G497" s="9" t="s">
        <v>23</v>
      </c>
      <c r="H497" s="10">
        <v>0</v>
      </c>
      <c r="I497" s="18">
        <v>84</v>
      </c>
      <c r="J497" s="18">
        <v>84</v>
      </c>
      <c r="K497" s="18">
        <f t="shared" ref="K497:K508" si="177">TRUNC(J497*0.3,2)</f>
        <v>25.2</v>
      </c>
      <c r="L497" s="18">
        <v>87.4</v>
      </c>
      <c r="M497" s="18">
        <f t="shared" ref="M497:M508" si="178">TRUNC(L497*0.7,2)</f>
        <v>61.18</v>
      </c>
      <c r="N497" s="18">
        <f t="shared" ref="N497:N508" si="179">K497+M497</f>
        <v>86.38</v>
      </c>
      <c r="O497" s="8" t="s">
        <v>24</v>
      </c>
      <c r="P497" s="19" t="s">
        <v>25</v>
      </c>
      <c r="Q497" s="7" t="s">
        <v>26</v>
      </c>
    </row>
    <row r="498" spans="1:17" x14ac:dyDescent="0.15">
      <c r="A498" s="6" t="s">
        <v>1313</v>
      </c>
      <c r="B498" s="7">
        <v>2</v>
      </c>
      <c r="C498" s="8" t="s">
        <v>1317</v>
      </c>
      <c r="D498" s="8" t="s">
        <v>1318</v>
      </c>
      <c r="E498" s="9" t="s">
        <v>1319</v>
      </c>
      <c r="F498" s="8" t="s">
        <v>22</v>
      </c>
      <c r="G498" s="9" t="s">
        <v>68</v>
      </c>
      <c r="H498" s="10">
        <v>2.5</v>
      </c>
      <c r="I498" s="18">
        <v>73.5</v>
      </c>
      <c r="J498" s="18">
        <v>76</v>
      </c>
      <c r="K498" s="18">
        <f t="shared" si="177"/>
        <v>22.8</v>
      </c>
      <c r="L498" s="18">
        <v>82.4</v>
      </c>
      <c r="M498" s="18">
        <f t="shared" si="178"/>
        <v>57.68</v>
      </c>
      <c r="N498" s="18">
        <f t="shared" si="179"/>
        <v>80.48</v>
      </c>
      <c r="O498" s="8" t="s">
        <v>31</v>
      </c>
      <c r="P498" s="19" t="s">
        <v>25</v>
      </c>
      <c r="Q498" s="7" t="s">
        <v>26</v>
      </c>
    </row>
    <row r="499" spans="1:17" x14ac:dyDescent="0.15">
      <c r="A499" s="6" t="s">
        <v>1313</v>
      </c>
      <c r="B499" s="7">
        <v>2</v>
      </c>
      <c r="C499" s="8" t="s">
        <v>1320</v>
      </c>
      <c r="D499" s="8" t="s">
        <v>1321</v>
      </c>
      <c r="E499" s="9" t="s">
        <v>1322</v>
      </c>
      <c r="F499" s="8" t="s">
        <v>22</v>
      </c>
      <c r="G499" s="9" t="s">
        <v>40</v>
      </c>
      <c r="H499" s="10">
        <v>2.5</v>
      </c>
      <c r="I499" s="18">
        <v>72.7</v>
      </c>
      <c r="J499" s="18">
        <v>75.2</v>
      </c>
      <c r="K499" s="18">
        <f t="shared" si="177"/>
        <v>22.56</v>
      </c>
      <c r="L499" s="18">
        <v>82.6</v>
      </c>
      <c r="M499" s="18">
        <f t="shared" si="178"/>
        <v>57.82</v>
      </c>
      <c r="N499" s="18">
        <f t="shared" si="179"/>
        <v>80.38</v>
      </c>
      <c r="O499" s="8" t="s">
        <v>36</v>
      </c>
      <c r="P499" s="19" t="s">
        <v>32</v>
      </c>
      <c r="Q499" s="26"/>
    </row>
    <row r="500" spans="1:17" x14ac:dyDescent="0.15">
      <c r="A500" s="6" t="s">
        <v>1313</v>
      </c>
      <c r="B500" s="7">
        <v>2</v>
      </c>
      <c r="C500" s="8" t="s">
        <v>1323</v>
      </c>
      <c r="D500" s="8" t="s">
        <v>1324</v>
      </c>
      <c r="E500" s="9" t="s">
        <v>1325</v>
      </c>
      <c r="F500" s="8" t="s">
        <v>22</v>
      </c>
      <c r="G500" s="9" t="s">
        <v>23</v>
      </c>
      <c r="H500" s="10">
        <v>0</v>
      </c>
      <c r="I500" s="18">
        <v>70.25</v>
      </c>
      <c r="J500" s="18">
        <v>70.25</v>
      </c>
      <c r="K500" s="18">
        <f t="shared" si="177"/>
        <v>21.07</v>
      </c>
      <c r="L500" s="18">
        <v>82.6</v>
      </c>
      <c r="M500" s="18">
        <f t="shared" si="178"/>
        <v>57.82</v>
      </c>
      <c r="N500" s="18">
        <f t="shared" si="179"/>
        <v>78.89</v>
      </c>
      <c r="O500" s="8" t="s">
        <v>41</v>
      </c>
      <c r="P500" s="19" t="s">
        <v>32</v>
      </c>
      <c r="Q500" s="26"/>
    </row>
    <row r="501" spans="1:17" x14ac:dyDescent="0.15">
      <c r="A501" s="6" t="s">
        <v>1313</v>
      </c>
      <c r="B501" s="7">
        <v>2</v>
      </c>
      <c r="C501" s="8" t="s">
        <v>1326</v>
      </c>
      <c r="D501" s="8" t="s">
        <v>1327</v>
      </c>
      <c r="E501" s="9" t="s">
        <v>1328</v>
      </c>
      <c r="F501" s="8" t="s">
        <v>22</v>
      </c>
      <c r="G501" s="9" t="s">
        <v>23</v>
      </c>
      <c r="H501" s="10">
        <v>0</v>
      </c>
      <c r="I501" s="18">
        <v>63.8</v>
      </c>
      <c r="J501" s="18">
        <v>63.8</v>
      </c>
      <c r="K501" s="18">
        <f t="shared" si="177"/>
        <v>19.14</v>
      </c>
      <c r="L501" s="18">
        <v>84.8</v>
      </c>
      <c r="M501" s="18">
        <f t="shared" si="178"/>
        <v>59.36</v>
      </c>
      <c r="N501" s="18">
        <f t="shared" si="179"/>
        <v>78.5</v>
      </c>
      <c r="O501" s="8" t="s">
        <v>45</v>
      </c>
      <c r="P501" s="19" t="s">
        <v>32</v>
      </c>
      <c r="Q501" s="26"/>
    </row>
    <row r="502" spans="1:17" x14ac:dyDescent="0.15">
      <c r="A502" s="6" t="s">
        <v>1313</v>
      </c>
      <c r="B502" s="7">
        <v>2</v>
      </c>
      <c r="C502" s="8" t="s">
        <v>1329</v>
      </c>
      <c r="D502" s="8" t="s">
        <v>1330</v>
      </c>
      <c r="E502" s="9" t="s">
        <v>1331</v>
      </c>
      <c r="F502" s="8" t="s">
        <v>22</v>
      </c>
      <c r="G502" s="9" t="s">
        <v>23</v>
      </c>
      <c r="H502" s="10">
        <v>0</v>
      </c>
      <c r="I502" s="18">
        <v>71.849999999999994</v>
      </c>
      <c r="J502" s="18">
        <v>71.849999999999994</v>
      </c>
      <c r="K502" s="18">
        <f t="shared" si="177"/>
        <v>21.55</v>
      </c>
      <c r="L502" s="18">
        <v>78.8</v>
      </c>
      <c r="M502" s="18">
        <f t="shared" si="178"/>
        <v>55.16</v>
      </c>
      <c r="N502" s="18">
        <f t="shared" si="179"/>
        <v>76.709999999999994</v>
      </c>
      <c r="O502" s="8" t="s">
        <v>49</v>
      </c>
      <c r="P502" s="19" t="s">
        <v>32</v>
      </c>
      <c r="Q502" s="26"/>
    </row>
    <row r="503" spans="1:17" x14ac:dyDescent="0.15">
      <c r="A503" s="6" t="s">
        <v>1313</v>
      </c>
      <c r="B503" s="7">
        <v>2</v>
      </c>
      <c r="C503" s="8" t="s">
        <v>1332</v>
      </c>
      <c r="D503" s="8" t="s">
        <v>1333</v>
      </c>
      <c r="E503" s="9" t="s">
        <v>1334</v>
      </c>
      <c r="F503" s="8" t="s">
        <v>22</v>
      </c>
      <c r="G503" s="9" t="s">
        <v>23</v>
      </c>
      <c r="H503" s="10">
        <v>0</v>
      </c>
      <c r="I503" s="18">
        <v>65.400000000000006</v>
      </c>
      <c r="J503" s="18">
        <v>65.400000000000006</v>
      </c>
      <c r="K503" s="18">
        <f t="shared" si="177"/>
        <v>19.62</v>
      </c>
      <c r="L503" s="18">
        <v>80.400000000000006</v>
      </c>
      <c r="M503" s="18">
        <f t="shared" si="178"/>
        <v>56.28</v>
      </c>
      <c r="N503" s="18">
        <f t="shared" si="179"/>
        <v>75.900000000000006</v>
      </c>
      <c r="O503" s="8" t="s">
        <v>118</v>
      </c>
      <c r="P503" s="19" t="s">
        <v>32</v>
      </c>
      <c r="Q503" s="26"/>
    </row>
    <row r="504" spans="1:17" x14ac:dyDescent="0.15">
      <c r="A504" s="6" t="s">
        <v>1313</v>
      </c>
      <c r="B504" s="7">
        <v>2</v>
      </c>
      <c r="C504" s="8" t="s">
        <v>1335</v>
      </c>
      <c r="D504" s="8" t="s">
        <v>1336</v>
      </c>
      <c r="E504" s="9" t="s">
        <v>1337</v>
      </c>
      <c r="F504" s="8" t="s">
        <v>22</v>
      </c>
      <c r="G504" s="9" t="s">
        <v>40</v>
      </c>
      <c r="H504" s="10">
        <v>2.5</v>
      </c>
      <c r="I504" s="18">
        <v>61.25</v>
      </c>
      <c r="J504" s="18">
        <v>63.75</v>
      </c>
      <c r="K504" s="18">
        <f t="shared" si="177"/>
        <v>19.12</v>
      </c>
      <c r="L504" s="18">
        <v>78.599999999999994</v>
      </c>
      <c r="M504" s="18">
        <f t="shared" si="178"/>
        <v>55.02</v>
      </c>
      <c r="N504" s="18">
        <f t="shared" si="179"/>
        <v>74.14</v>
      </c>
      <c r="O504" s="8" t="s">
        <v>122</v>
      </c>
      <c r="P504" s="19" t="s">
        <v>32</v>
      </c>
      <c r="Q504" s="26"/>
    </row>
    <row r="505" spans="1:17" x14ac:dyDescent="0.15">
      <c r="A505" s="6" t="s">
        <v>1313</v>
      </c>
      <c r="B505" s="7">
        <v>2</v>
      </c>
      <c r="C505" s="8" t="s">
        <v>1338</v>
      </c>
      <c r="D505" s="8" t="s">
        <v>1339</v>
      </c>
      <c r="E505" s="9" t="s">
        <v>1340</v>
      </c>
      <c r="F505" s="8" t="s">
        <v>22</v>
      </c>
      <c r="G505" s="9" t="s">
        <v>23</v>
      </c>
      <c r="H505" s="10">
        <v>0</v>
      </c>
      <c r="I505" s="18">
        <v>69.45</v>
      </c>
      <c r="J505" s="18">
        <v>69.45</v>
      </c>
      <c r="K505" s="18">
        <f t="shared" si="177"/>
        <v>20.83</v>
      </c>
      <c r="L505" s="18">
        <v>74.2</v>
      </c>
      <c r="M505" s="18">
        <f t="shared" si="178"/>
        <v>51.94</v>
      </c>
      <c r="N505" s="18">
        <f t="shared" si="179"/>
        <v>72.77</v>
      </c>
      <c r="O505" s="8" t="s">
        <v>126</v>
      </c>
      <c r="P505" s="19" t="s">
        <v>32</v>
      </c>
      <c r="Q505" s="26"/>
    </row>
    <row r="506" spans="1:17" x14ac:dyDescent="0.15">
      <c r="A506" s="6" t="s">
        <v>1313</v>
      </c>
      <c r="B506" s="7">
        <v>2</v>
      </c>
      <c r="C506" s="8" t="s">
        <v>1341</v>
      </c>
      <c r="D506" s="8" t="s">
        <v>1342</v>
      </c>
      <c r="E506" s="9" t="s">
        <v>1343</v>
      </c>
      <c r="F506" s="8" t="s">
        <v>72</v>
      </c>
      <c r="G506" s="9" t="s">
        <v>23</v>
      </c>
      <c r="H506" s="10">
        <v>0</v>
      </c>
      <c r="I506" s="18">
        <v>63.75</v>
      </c>
      <c r="J506" s="18">
        <v>63.75</v>
      </c>
      <c r="K506" s="18">
        <f t="shared" si="177"/>
        <v>19.12</v>
      </c>
      <c r="L506" s="18">
        <v>71</v>
      </c>
      <c r="M506" s="18">
        <f t="shared" si="178"/>
        <v>49.7</v>
      </c>
      <c r="N506" s="18">
        <f t="shared" si="179"/>
        <v>68.820000000000007</v>
      </c>
      <c r="O506" s="8" t="s">
        <v>130</v>
      </c>
      <c r="P506" s="19" t="s">
        <v>32</v>
      </c>
      <c r="Q506" s="26"/>
    </row>
    <row r="507" spans="1:17" x14ac:dyDescent="0.15">
      <c r="A507" s="6" t="s">
        <v>1313</v>
      </c>
      <c r="B507" s="7">
        <v>2</v>
      </c>
      <c r="C507" s="8" t="s">
        <v>1344</v>
      </c>
      <c r="D507" s="8" t="s">
        <v>1345</v>
      </c>
      <c r="E507" s="9" t="s">
        <v>1346</v>
      </c>
      <c r="F507" s="8" t="s">
        <v>22</v>
      </c>
      <c r="G507" s="9" t="s">
        <v>23</v>
      </c>
      <c r="H507" s="10">
        <v>0</v>
      </c>
      <c r="I507" s="18">
        <v>72.05</v>
      </c>
      <c r="J507" s="18">
        <v>72.05</v>
      </c>
      <c r="K507" s="18">
        <f t="shared" si="177"/>
        <v>21.61</v>
      </c>
      <c r="L507" s="18"/>
      <c r="M507" s="18">
        <f t="shared" si="178"/>
        <v>0</v>
      </c>
      <c r="N507" s="18">
        <f t="shared" si="179"/>
        <v>21.61</v>
      </c>
      <c r="O507" s="8" t="s">
        <v>134</v>
      </c>
      <c r="P507" s="19" t="s">
        <v>32</v>
      </c>
      <c r="Q507" s="26" t="s">
        <v>83</v>
      </c>
    </row>
    <row r="508" spans="1:17" x14ac:dyDescent="0.15">
      <c r="A508" s="6" t="s">
        <v>1313</v>
      </c>
      <c r="B508" s="7">
        <v>2</v>
      </c>
      <c r="C508" s="8" t="s">
        <v>1347</v>
      </c>
      <c r="D508" s="8" t="s">
        <v>1348</v>
      </c>
      <c r="E508" s="9" t="s">
        <v>1349</v>
      </c>
      <c r="F508" s="8" t="s">
        <v>22</v>
      </c>
      <c r="G508" s="9" t="s">
        <v>40</v>
      </c>
      <c r="H508" s="10">
        <v>2.5</v>
      </c>
      <c r="I508" s="18">
        <v>66.75</v>
      </c>
      <c r="J508" s="18">
        <v>69.25</v>
      </c>
      <c r="K508" s="18">
        <f t="shared" si="177"/>
        <v>20.77</v>
      </c>
      <c r="L508" s="18"/>
      <c r="M508" s="18">
        <f t="shared" si="178"/>
        <v>0</v>
      </c>
      <c r="N508" s="18">
        <f t="shared" si="179"/>
        <v>20.77</v>
      </c>
      <c r="O508" s="8" t="s">
        <v>138</v>
      </c>
      <c r="P508" s="19" t="s">
        <v>32</v>
      </c>
      <c r="Q508" s="26" t="s">
        <v>94</v>
      </c>
    </row>
    <row r="509" spans="1:17" ht="33.75" x14ac:dyDescent="0.15">
      <c r="A509" s="3" t="s">
        <v>1</v>
      </c>
      <c r="B509" s="4" t="s">
        <v>2</v>
      </c>
      <c r="C509" s="4" t="s">
        <v>3</v>
      </c>
      <c r="D509" s="5" t="s">
        <v>4</v>
      </c>
      <c r="E509" s="3" t="s">
        <v>5</v>
      </c>
      <c r="F509" s="5" t="s">
        <v>6</v>
      </c>
      <c r="G509" s="5" t="s">
        <v>7</v>
      </c>
      <c r="H509" s="4" t="s">
        <v>8</v>
      </c>
      <c r="I509" s="4" t="s">
        <v>9</v>
      </c>
      <c r="J509" s="4" t="s">
        <v>10</v>
      </c>
      <c r="K509" s="16" t="s">
        <v>11</v>
      </c>
      <c r="L509" s="4" t="s">
        <v>12</v>
      </c>
      <c r="M509" s="16" t="s">
        <v>13</v>
      </c>
      <c r="N509" s="4" t="s">
        <v>14</v>
      </c>
      <c r="O509" s="5" t="s">
        <v>15</v>
      </c>
      <c r="P509" s="20" t="s">
        <v>16</v>
      </c>
      <c r="Q509" s="23" t="s">
        <v>17</v>
      </c>
    </row>
    <row r="510" spans="1:17" x14ac:dyDescent="0.15">
      <c r="A510" s="6" t="s">
        <v>1350</v>
      </c>
      <c r="B510" s="7">
        <v>1</v>
      </c>
      <c r="C510" s="8" t="s">
        <v>1351</v>
      </c>
      <c r="D510" s="8" t="s">
        <v>1352</v>
      </c>
      <c r="E510" s="9" t="s">
        <v>1353</v>
      </c>
      <c r="F510" s="8" t="s">
        <v>22</v>
      </c>
      <c r="G510" s="9" t="s">
        <v>23</v>
      </c>
      <c r="H510" s="10">
        <v>0</v>
      </c>
      <c r="I510" s="18">
        <v>76.849999999999994</v>
      </c>
      <c r="J510" s="18">
        <v>76.849999999999994</v>
      </c>
      <c r="K510" s="18">
        <f t="shared" ref="K510:K515" si="180">TRUNC(J510*0.3,2)</f>
        <v>23.05</v>
      </c>
      <c r="L510" s="18">
        <v>83.6</v>
      </c>
      <c r="M510" s="18">
        <f t="shared" ref="M510:M515" si="181">TRUNC(L510*0.7,2)</f>
        <v>58.52</v>
      </c>
      <c r="N510" s="18">
        <f t="shared" ref="N510:N515" si="182">K510+M510</f>
        <v>81.570000000000007</v>
      </c>
      <c r="O510" s="8" t="s">
        <v>24</v>
      </c>
      <c r="P510" s="19" t="s">
        <v>25</v>
      </c>
      <c r="Q510" s="7" t="s">
        <v>26</v>
      </c>
    </row>
    <row r="511" spans="1:17" x14ac:dyDescent="0.15">
      <c r="A511" s="6" t="s">
        <v>1350</v>
      </c>
      <c r="B511" s="7">
        <v>1</v>
      </c>
      <c r="C511" s="8" t="s">
        <v>1354</v>
      </c>
      <c r="D511" s="8" t="s">
        <v>1355</v>
      </c>
      <c r="E511" s="9" t="s">
        <v>1356</v>
      </c>
      <c r="F511" s="8" t="s">
        <v>22</v>
      </c>
      <c r="G511" s="9" t="s">
        <v>23</v>
      </c>
      <c r="H511" s="10">
        <v>0</v>
      </c>
      <c r="I511" s="18">
        <v>77.599999999999994</v>
      </c>
      <c r="J511" s="18">
        <v>77.599999999999994</v>
      </c>
      <c r="K511" s="18">
        <f t="shared" si="180"/>
        <v>23.28</v>
      </c>
      <c r="L511" s="18">
        <v>79.599999999999994</v>
      </c>
      <c r="M511" s="18">
        <f t="shared" si="181"/>
        <v>55.72</v>
      </c>
      <c r="N511" s="18">
        <f t="shared" si="182"/>
        <v>79</v>
      </c>
      <c r="O511" s="8" t="s">
        <v>31</v>
      </c>
      <c r="P511" s="19" t="s">
        <v>32</v>
      </c>
      <c r="Q511" s="26"/>
    </row>
    <row r="512" spans="1:17" x14ac:dyDescent="0.15">
      <c r="A512" s="6" t="s">
        <v>1350</v>
      </c>
      <c r="B512" s="7">
        <v>1</v>
      </c>
      <c r="C512" s="8" t="s">
        <v>1357</v>
      </c>
      <c r="D512" s="8" t="s">
        <v>1358</v>
      </c>
      <c r="E512" s="9" t="s">
        <v>1359</v>
      </c>
      <c r="F512" s="8" t="s">
        <v>22</v>
      </c>
      <c r="G512" s="9" t="s">
        <v>23</v>
      </c>
      <c r="H512" s="10">
        <v>0</v>
      </c>
      <c r="I512" s="18">
        <v>76.3</v>
      </c>
      <c r="J512" s="18">
        <v>76.3</v>
      </c>
      <c r="K512" s="18">
        <f t="shared" si="180"/>
        <v>22.89</v>
      </c>
      <c r="L512" s="18">
        <v>79.8</v>
      </c>
      <c r="M512" s="18">
        <f t="shared" si="181"/>
        <v>55.86</v>
      </c>
      <c r="N512" s="18">
        <f t="shared" si="182"/>
        <v>78.75</v>
      </c>
      <c r="O512" s="8" t="s">
        <v>36</v>
      </c>
      <c r="P512" s="19" t="s">
        <v>32</v>
      </c>
      <c r="Q512" s="26"/>
    </row>
    <row r="513" spans="1:17" x14ac:dyDescent="0.15">
      <c r="A513" s="6" t="s">
        <v>1350</v>
      </c>
      <c r="B513" s="7">
        <v>1</v>
      </c>
      <c r="C513" s="8" t="s">
        <v>1360</v>
      </c>
      <c r="D513" s="8" t="s">
        <v>1361</v>
      </c>
      <c r="E513" s="9" t="s">
        <v>1362</v>
      </c>
      <c r="F513" s="8" t="s">
        <v>22</v>
      </c>
      <c r="G513" s="9" t="s">
        <v>23</v>
      </c>
      <c r="H513" s="10">
        <v>0</v>
      </c>
      <c r="I513" s="18">
        <v>75.95</v>
      </c>
      <c r="J513" s="18">
        <v>75.95</v>
      </c>
      <c r="K513" s="18">
        <f t="shared" si="180"/>
        <v>22.78</v>
      </c>
      <c r="L513" s="18">
        <v>76.599999999999994</v>
      </c>
      <c r="M513" s="18">
        <f t="shared" si="181"/>
        <v>53.62</v>
      </c>
      <c r="N513" s="18">
        <f t="shared" si="182"/>
        <v>76.400000000000006</v>
      </c>
      <c r="O513" s="8" t="s">
        <v>41</v>
      </c>
      <c r="P513" s="19" t="s">
        <v>32</v>
      </c>
      <c r="Q513" s="26"/>
    </row>
    <row r="514" spans="1:17" x14ac:dyDescent="0.15">
      <c r="A514" s="6" t="s">
        <v>1350</v>
      </c>
      <c r="B514" s="7">
        <v>1</v>
      </c>
      <c r="C514" s="8" t="s">
        <v>1363</v>
      </c>
      <c r="D514" s="8" t="s">
        <v>1364</v>
      </c>
      <c r="E514" s="9" t="s">
        <v>1365</v>
      </c>
      <c r="F514" s="8" t="s">
        <v>22</v>
      </c>
      <c r="G514" s="9" t="s">
        <v>30</v>
      </c>
      <c r="H514" s="10">
        <v>0</v>
      </c>
      <c r="I514" s="18">
        <v>77.349999999999994</v>
      </c>
      <c r="J514" s="18">
        <v>77.349999999999994</v>
      </c>
      <c r="K514" s="18">
        <f t="shared" si="180"/>
        <v>23.2</v>
      </c>
      <c r="L514" s="18">
        <v>72.8</v>
      </c>
      <c r="M514" s="18">
        <f t="shared" si="181"/>
        <v>50.96</v>
      </c>
      <c r="N514" s="18">
        <f t="shared" si="182"/>
        <v>74.16</v>
      </c>
      <c r="O514" s="8" t="s">
        <v>45</v>
      </c>
      <c r="P514" s="19" t="s">
        <v>32</v>
      </c>
      <c r="Q514" s="26"/>
    </row>
    <row r="515" spans="1:17" x14ac:dyDescent="0.15">
      <c r="A515" s="6" t="s">
        <v>1350</v>
      </c>
      <c r="B515" s="7">
        <v>1</v>
      </c>
      <c r="C515" s="8" t="s">
        <v>1366</v>
      </c>
      <c r="D515" s="8" t="s">
        <v>1367</v>
      </c>
      <c r="E515" s="9" t="s">
        <v>1368</v>
      </c>
      <c r="F515" s="8" t="s">
        <v>22</v>
      </c>
      <c r="G515" s="9" t="s">
        <v>23</v>
      </c>
      <c r="H515" s="10">
        <v>0</v>
      </c>
      <c r="I515" s="18">
        <v>77.650000000000006</v>
      </c>
      <c r="J515" s="18">
        <v>77.650000000000006</v>
      </c>
      <c r="K515" s="18">
        <f t="shared" si="180"/>
        <v>23.29</v>
      </c>
      <c r="L515" s="18">
        <v>69</v>
      </c>
      <c r="M515" s="18">
        <f t="shared" si="181"/>
        <v>48.3</v>
      </c>
      <c r="N515" s="18">
        <f t="shared" si="182"/>
        <v>71.59</v>
      </c>
      <c r="O515" s="8" t="s">
        <v>49</v>
      </c>
      <c r="P515" s="19" t="s">
        <v>32</v>
      </c>
      <c r="Q515" s="26"/>
    </row>
    <row r="516" spans="1:17" ht="33.75" x14ac:dyDescent="0.15">
      <c r="A516" s="3" t="s">
        <v>1</v>
      </c>
      <c r="B516" s="4" t="s">
        <v>2</v>
      </c>
      <c r="C516" s="4" t="s">
        <v>3</v>
      </c>
      <c r="D516" s="5" t="s">
        <v>4</v>
      </c>
      <c r="E516" s="3" t="s">
        <v>5</v>
      </c>
      <c r="F516" s="5" t="s">
        <v>6</v>
      </c>
      <c r="G516" s="5" t="s">
        <v>7</v>
      </c>
      <c r="H516" s="4" t="s">
        <v>8</v>
      </c>
      <c r="I516" s="4" t="s">
        <v>9</v>
      </c>
      <c r="J516" s="4" t="s">
        <v>10</v>
      </c>
      <c r="K516" s="16" t="s">
        <v>11</v>
      </c>
      <c r="L516" s="4" t="s">
        <v>12</v>
      </c>
      <c r="M516" s="16" t="s">
        <v>13</v>
      </c>
      <c r="N516" s="4" t="s">
        <v>14</v>
      </c>
      <c r="O516" s="5" t="s">
        <v>15</v>
      </c>
      <c r="P516" s="20" t="s">
        <v>16</v>
      </c>
      <c r="Q516" s="23" t="s">
        <v>17</v>
      </c>
    </row>
    <row r="517" spans="1:17" x14ac:dyDescent="0.15">
      <c r="A517" s="6" t="s">
        <v>1369</v>
      </c>
      <c r="B517" s="7">
        <v>1</v>
      </c>
      <c r="C517" s="8" t="s">
        <v>1370</v>
      </c>
      <c r="D517" s="8" t="s">
        <v>1371</v>
      </c>
      <c r="E517" s="9" t="s">
        <v>1372</v>
      </c>
      <c r="F517" s="8" t="s">
        <v>22</v>
      </c>
      <c r="G517" s="9" t="s">
        <v>23</v>
      </c>
      <c r="H517" s="10">
        <v>0</v>
      </c>
      <c r="I517" s="18">
        <v>78.349999999999994</v>
      </c>
      <c r="J517" s="18">
        <v>78.349999999999994</v>
      </c>
      <c r="K517" s="18">
        <f t="shared" ref="K517:K522" si="183">TRUNC(J517*0.3,2)</f>
        <v>23.5</v>
      </c>
      <c r="L517" s="18">
        <v>91.6</v>
      </c>
      <c r="M517" s="18">
        <f t="shared" ref="M517:M522" si="184">TRUNC(L517*0.7,2)</f>
        <v>64.12</v>
      </c>
      <c r="N517" s="18">
        <f t="shared" ref="N517:N522" si="185">K517+M517</f>
        <v>87.62</v>
      </c>
      <c r="O517" s="8" t="s">
        <v>24</v>
      </c>
      <c r="P517" s="19" t="s">
        <v>25</v>
      </c>
      <c r="Q517" s="7" t="s">
        <v>26</v>
      </c>
    </row>
    <row r="518" spans="1:17" x14ac:dyDescent="0.15">
      <c r="A518" s="6" t="s">
        <v>1369</v>
      </c>
      <c r="B518" s="7">
        <v>1</v>
      </c>
      <c r="C518" s="8" t="s">
        <v>1373</v>
      </c>
      <c r="D518" s="8" t="s">
        <v>1374</v>
      </c>
      <c r="E518" s="9" t="s">
        <v>1375</v>
      </c>
      <c r="F518" s="8" t="s">
        <v>22</v>
      </c>
      <c r="G518" s="9" t="s">
        <v>40</v>
      </c>
      <c r="H518" s="10">
        <v>2.5</v>
      </c>
      <c r="I518" s="18">
        <v>74.45</v>
      </c>
      <c r="J518" s="18">
        <v>76.95</v>
      </c>
      <c r="K518" s="18">
        <f t="shared" si="183"/>
        <v>23.08</v>
      </c>
      <c r="L518" s="18">
        <v>85.2</v>
      </c>
      <c r="M518" s="18">
        <f t="shared" si="184"/>
        <v>59.64</v>
      </c>
      <c r="N518" s="18">
        <f t="shared" si="185"/>
        <v>82.72</v>
      </c>
      <c r="O518" s="8" t="s">
        <v>31</v>
      </c>
      <c r="P518" s="19" t="s">
        <v>32</v>
      </c>
      <c r="Q518" s="26"/>
    </row>
    <row r="519" spans="1:17" x14ac:dyDescent="0.15">
      <c r="A519" s="6" t="s">
        <v>1369</v>
      </c>
      <c r="B519" s="7">
        <v>1</v>
      </c>
      <c r="C519" s="8" t="s">
        <v>1376</v>
      </c>
      <c r="D519" s="8" t="s">
        <v>1377</v>
      </c>
      <c r="E519" s="9" t="s">
        <v>1378</v>
      </c>
      <c r="F519" s="8" t="s">
        <v>22</v>
      </c>
      <c r="G519" s="9" t="s">
        <v>23</v>
      </c>
      <c r="H519" s="10">
        <v>0</v>
      </c>
      <c r="I519" s="18">
        <v>73.2</v>
      </c>
      <c r="J519" s="18">
        <v>73.2</v>
      </c>
      <c r="K519" s="18">
        <f t="shared" si="183"/>
        <v>21.96</v>
      </c>
      <c r="L519" s="18">
        <v>85.4</v>
      </c>
      <c r="M519" s="18">
        <f t="shared" si="184"/>
        <v>59.78</v>
      </c>
      <c r="N519" s="18">
        <f t="shared" si="185"/>
        <v>81.740000000000009</v>
      </c>
      <c r="O519" s="8" t="s">
        <v>36</v>
      </c>
      <c r="P519" s="19" t="s">
        <v>32</v>
      </c>
      <c r="Q519" s="26"/>
    </row>
    <row r="520" spans="1:17" x14ac:dyDescent="0.15">
      <c r="A520" s="6" t="s">
        <v>1369</v>
      </c>
      <c r="B520" s="7">
        <v>1</v>
      </c>
      <c r="C520" s="8" t="s">
        <v>1379</v>
      </c>
      <c r="D520" s="8" t="s">
        <v>1380</v>
      </c>
      <c r="E520" s="9" t="s">
        <v>1381</v>
      </c>
      <c r="F520" s="8" t="s">
        <v>72</v>
      </c>
      <c r="G520" s="9" t="s">
        <v>40</v>
      </c>
      <c r="H520" s="10">
        <v>2.5</v>
      </c>
      <c r="I520" s="18">
        <v>64.650000000000006</v>
      </c>
      <c r="J520" s="18">
        <v>67.150000000000006</v>
      </c>
      <c r="K520" s="18">
        <f t="shared" si="183"/>
        <v>20.14</v>
      </c>
      <c r="L520" s="18">
        <v>84.2</v>
      </c>
      <c r="M520" s="18">
        <f t="shared" si="184"/>
        <v>58.94</v>
      </c>
      <c r="N520" s="18">
        <f t="shared" si="185"/>
        <v>79.08</v>
      </c>
      <c r="O520" s="8" t="s">
        <v>41</v>
      </c>
      <c r="P520" s="19" t="s">
        <v>32</v>
      </c>
      <c r="Q520" s="26"/>
    </row>
    <row r="521" spans="1:17" x14ac:dyDescent="0.15">
      <c r="A521" s="6" t="s">
        <v>1369</v>
      </c>
      <c r="B521" s="7">
        <v>1</v>
      </c>
      <c r="C521" s="8" t="s">
        <v>1382</v>
      </c>
      <c r="D521" s="8" t="s">
        <v>1383</v>
      </c>
      <c r="E521" s="9" t="s">
        <v>1384</v>
      </c>
      <c r="F521" s="8" t="s">
        <v>72</v>
      </c>
      <c r="G521" s="9" t="s">
        <v>23</v>
      </c>
      <c r="H521" s="10">
        <v>0</v>
      </c>
      <c r="I521" s="18">
        <v>64.5</v>
      </c>
      <c r="J521" s="18">
        <v>64.5</v>
      </c>
      <c r="K521" s="18">
        <f t="shared" si="183"/>
        <v>19.350000000000001</v>
      </c>
      <c r="L521" s="18">
        <v>85.2</v>
      </c>
      <c r="M521" s="18">
        <f t="shared" si="184"/>
        <v>59.64</v>
      </c>
      <c r="N521" s="18">
        <f t="shared" si="185"/>
        <v>78.990000000000009</v>
      </c>
      <c r="O521" s="8" t="s">
        <v>45</v>
      </c>
      <c r="P521" s="19" t="s">
        <v>32</v>
      </c>
      <c r="Q521" s="26"/>
    </row>
    <row r="522" spans="1:17" x14ac:dyDescent="0.15">
      <c r="A522" s="6" t="s">
        <v>1369</v>
      </c>
      <c r="B522" s="7">
        <v>1</v>
      </c>
      <c r="C522" s="8" t="s">
        <v>1385</v>
      </c>
      <c r="D522" s="8" t="s">
        <v>1386</v>
      </c>
      <c r="E522" s="9" t="s">
        <v>1387</v>
      </c>
      <c r="F522" s="8" t="s">
        <v>22</v>
      </c>
      <c r="G522" s="9" t="s">
        <v>23</v>
      </c>
      <c r="H522" s="10">
        <v>0</v>
      </c>
      <c r="I522" s="18">
        <v>65.849999999999994</v>
      </c>
      <c r="J522" s="18">
        <v>65.849999999999994</v>
      </c>
      <c r="K522" s="18">
        <f t="shared" si="183"/>
        <v>19.75</v>
      </c>
      <c r="L522" s="18"/>
      <c r="M522" s="18">
        <f t="shared" si="184"/>
        <v>0</v>
      </c>
      <c r="N522" s="18">
        <f t="shared" si="185"/>
        <v>19.75</v>
      </c>
      <c r="O522" s="8" t="s">
        <v>49</v>
      </c>
      <c r="P522" s="19" t="s">
        <v>32</v>
      </c>
      <c r="Q522" s="26" t="s">
        <v>79</v>
      </c>
    </row>
    <row r="523" spans="1:17" ht="22.5" x14ac:dyDescent="0.15">
      <c r="A523" s="31" t="s">
        <v>0</v>
      </c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3"/>
      <c r="Q523" s="34"/>
    </row>
    <row r="524" spans="1:17" ht="33.75" x14ac:dyDescent="0.15">
      <c r="A524" s="3" t="s">
        <v>1</v>
      </c>
      <c r="B524" s="4" t="s">
        <v>2</v>
      </c>
      <c r="C524" s="4" t="s">
        <v>3</v>
      </c>
      <c r="D524" s="5" t="s">
        <v>4</v>
      </c>
      <c r="E524" s="3" t="s">
        <v>5</v>
      </c>
      <c r="F524" s="5" t="s">
        <v>6</v>
      </c>
      <c r="G524" s="5" t="s">
        <v>7</v>
      </c>
      <c r="H524" s="4" t="s">
        <v>8</v>
      </c>
      <c r="I524" s="4" t="s">
        <v>9</v>
      </c>
      <c r="J524" s="4" t="s">
        <v>10</v>
      </c>
      <c r="K524" s="16" t="s">
        <v>11</v>
      </c>
      <c r="L524" s="4" t="s">
        <v>12</v>
      </c>
      <c r="M524" s="16" t="s">
        <v>13</v>
      </c>
      <c r="N524" s="4" t="s">
        <v>14</v>
      </c>
      <c r="O524" s="5" t="s">
        <v>15</v>
      </c>
      <c r="P524" s="20" t="s">
        <v>16</v>
      </c>
      <c r="Q524" s="23" t="s">
        <v>17</v>
      </c>
    </row>
    <row r="525" spans="1:17" x14ac:dyDescent="0.15">
      <c r="A525" s="6" t="s">
        <v>1388</v>
      </c>
      <c r="B525" s="7">
        <v>2</v>
      </c>
      <c r="C525" s="8" t="s">
        <v>1389</v>
      </c>
      <c r="D525" s="8" t="s">
        <v>1390</v>
      </c>
      <c r="E525" s="9" t="s">
        <v>1391</v>
      </c>
      <c r="F525" s="8" t="s">
        <v>22</v>
      </c>
      <c r="G525" s="9" t="s">
        <v>40</v>
      </c>
      <c r="H525" s="10">
        <v>2.5</v>
      </c>
      <c r="I525" s="18">
        <v>63.4</v>
      </c>
      <c r="J525" s="18">
        <v>65.900000000000006</v>
      </c>
      <c r="K525" s="18">
        <f t="shared" ref="K525:K536" si="186">TRUNC(J525*0.3,2)</f>
        <v>19.77</v>
      </c>
      <c r="L525" s="18">
        <v>89.6</v>
      </c>
      <c r="M525" s="18">
        <f t="shared" ref="M525:M536" si="187">TRUNC(L525*0.7,2)</f>
        <v>62.72</v>
      </c>
      <c r="N525" s="18">
        <f t="shared" ref="N525:N536" si="188">K525+M525</f>
        <v>82.49</v>
      </c>
      <c r="O525" s="8" t="s">
        <v>24</v>
      </c>
      <c r="P525" s="19" t="s">
        <v>25</v>
      </c>
      <c r="Q525" s="7" t="s">
        <v>26</v>
      </c>
    </row>
    <row r="526" spans="1:17" x14ac:dyDescent="0.15">
      <c r="A526" s="6" t="s">
        <v>1388</v>
      </c>
      <c r="B526" s="7">
        <v>2</v>
      </c>
      <c r="C526" s="8" t="s">
        <v>1392</v>
      </c>
      <c r="D526" s="8" t="s">
        <v>1393</v>
      </c>
      <c r="E526" s="9" t="s">
        <v>1394</v>
      </c>
      <c r="F526" s="8" t="s">
        <v>22</v>
      </c>
      <c r="G526" s="9" t="s">
        <v>40</v>
      </c>
      <c r="H526" s="10">
        <v>2.5</v>
      </c>
      <c r="I526" s="18">
        <v>60.8</v>
      </c>
      <c r="J526" s="18">
        <v>63.3</v>
      </c>
      <c r="K526" s="18">
        <f t="shared" si="186"/>
        <v>18.989999999999998</v>
      </c>
      <c r="L526" s="18">
        <v>87.8</v>
      </c>
      <c r="M526" s="18">
        <f t="shared" si="187"/>
        <v>61.46</v>
      </c>
      <c r="N526" s="18">
        <f t="shared" si="188"/>
        <v>80.45</v>
      </c>
      <c r="O526" s="8" t="s">
        <v>31</v>
      </c>
      <c r="P526" s="19" t="s">
        <v>25</v>
      </c>
      <c r="Q526" s="7" t="s">
        <v>26</v>
      </c>
    </row>
    <row r="527" spans="1:17" x14ac:dyDescent="0.15">
      <c r="A527" s="6" t="s">
        <v>1388</v>
      </c>
      <c r="B527" s="7">
        <v>2</v>
      </c>
      <c r="C527" s="8" t="s">
        <v>1395</v>
      </c>
      <c r="D527" s="8" t="s">
        <v>1396</v>
      </c>
      <c r="E527" s="9" t="s">
        <v>1397</v>
      </c>
      <c r="F527" s="8" t="s">
        <v>22</v>
      </c>
      <c r="G527" s="9" t="s">
        <v>40</v>
      </c>
      <c r="H527" s="10">
        <v>2.5</v>
      </c>
      <c r="I527" s="18">
        <v>60.85</v>
      </c>
      <c r="J527" s="18">
        <v>63.35</v>
      </c>
      <c r="K527" s="18">
        <f t="shared" si="186"/>
        <v>19</v>
      </c>
      <c r="L527" s="18">
        <v>85.8</v>
      </c>
      <c r="M527" s="18">
        <f t="shared" si="187"/>
        <v>60.06</v>
      </c>
      <c r="N527" s="18">
        <f t="shared" si="188"/>
        <v>79.06</v>
      </c>
      <c r="O527" s="8" t="s">
        <v>36</v>
      </c>
      <c r="P527" s="19" t="s">
        <v>32</v>
      </c>
      <c r="Q527" s="26"/>
    </row>
    <row r="528" spans="1:17" x14ac:dyDescent="0.15">
      <c r="A528" s="6" t="s">
        <v>1388</v>
      </c>
      <c r="B528" s="7">
        <v>2</v>
      </c>
      <c r="C528" s="8" t="s">
        <v>1398</v>
      </c>
      <c r="D528" s="8" t="s">
        <v>1399</v>
      </c>
      <c r="E528" s="9" t="s">
        <v>1400</v>
      </c>
      <c r="F528" s="8" t="s">
        <v>22</v>
      </c>
      <c r="G528" s="9" t="s">
        <v>40</v>
      </c>
      <c r="H528" s="10">
        <v>2.5</v>
      </c>
      <c r="I528" s="18">
        <v>59</v>
      </c>
      <c r="J528" s="18">
        <v>61.5</v>
      </c>
      <c r="K528" s="18">
        <f t="shared" si="186"/>
        <v>18.45</v>
      </c>
      <c r="L528" s="18">
        <v>85</v>
      </c>
      <c r="M528" s="18">
        <f t="shared" si="187"/>
        <v>59.5</v>
      </c>
      <c r="N528" s="18">
        <f t="shared" si="188"/>
        <v>77.95</v>
      </c>
      <c r="O528" s="8" t="s">
        <v>41</v>
      </c>
      <c r="P528" s="19" t="s">
        <v>32</v>
      </c>
      <c r="Q528" s="26"/>
    </row>
    <row r="529" spans="1:17" x14ac:dyDescent="0.15">
      <c r="A529" s="6" t="s">
        <v>1388</v>
      </c>
      <c r="B529" s="7">
        <v>2</v>
      </c>
      <c r="C529" s="8" t="s">
        <v>1401</v>
      </c>
      <c r="D529" s="8" t="s">
        <v>1402</v>
      </c>
      <c r="E529" s="9" t="s">
        <v>1403</v>
      </c>
      <c r="F529" s="8" t="s">
        <v>22</v>
      </c>
      <c r="G529" s="9" t="s">
        <v>40</v>
      </c>
      <c r="H529" s="10">
        <v>2.5</v>
      </c>
      <c r="I529" s="18">
        <v>58.8</v>
      </c>
      <c r="J529" s="18">
        <v>61.3</v>
      </c>
      <c r="K529" s="18">
        <f t="shared" si="186"/>
        <v>18.39</v>
      </c>
      <c r="L529" s="18">
        <v>81</v>
      </c>
      <c r="M529" s="18">
        <f t="shared" si="187"/>
        <v>56.7</v>
      </c>
      <c r="N529" s="18">
        <f t="shared" si="188"/>
        <v>75.09</v>
      </c>
      <c r="O529" s="8" t="s">
        <v>45</v>
      </c>
      <c r="P529" s="19" t="s">
        <v>32</v>
      </c>
      <c r="Q529" s="26"/>
    </row>
    <row r="530" spans="1:17" x14ac:dyDescent="0.15">
      <c r="A530" s="6" t="s">
        <v>1388</v>
      </c>
      <c r="B530" s="7">
        <v>2</v>
      </c>
      <c r="C530" s="8" t="s">
        <v>1404</v>
      </c>
      <c r="D530" s="8" t="s">
        <v>1405</v>
      </c>
      <c r="E530" s="9" t="s">
        <v>1406</v>
      </c>
      <c r="F530" s="8" t="s">
        <v>22</v>
      </c>
      <c r="G530" s="9" t="s">
        <v>40</v>
      </c>
      <c r="H530" s="10">
        <v>2.5</v>
      </c>
      <c r="I530" s="18">
        <v>57.55</v>
      </c>
      <c r="J530" s="18">
        <v>60.05</v>
      </c>
      <c r="K530" s="18">
        <f t="shared" si="186"/>
        <v>18.010000000000002</v>
      </c>
      <c r="L530" s="18">
        <v>80.2</v>
      </c>
      <c r="M530" s="18">
        <f t="shared" si="187"/>
        <v>56.14</v>
      </c>
      <c r="N530" s="18">
        <f t="shared" si="188"/>
        <v>74.150000000000006</v>
      </c>
      <c r="O530" s="8" t="s">
        <v>49</v>
      </c>
      <c r="P530" s="19" t="s">
        <v>32</v>
      </c>
      <c r="Q530" s="26"/>
    </row>
    <row r="531" spans="1:17" x14ac:dyDescent="0.15">
      <c r="A531" s="6" t="s">
        <v>1388</v>
      </c>
      <c r="B531" s="7">
        <v>2</v>
      </c>
      <c r="C531" s="8" t="s">
        <v>1407</v>
      </c>
      <c r="D531" s="8" t="s">
        <v>1408</v>
      </c>
      <c r="E531" s="9" t="s">
        <v>1409</v>
      </c>
      <c r="F531" s="8" t="s">
        <v>22</v>
      </c>
      <c r="G531" s="9" t="s">
        <v>40</v>
      </c>
      <c r="H531" s="10">
        <v>2.5</v>
      </c>
      <c r="I531" s="18">
        <v>59.75</v>
      </c>
      <c r="J531" s="18">
        <v>62.25</v>
      </c>
      <c r="K531" s="18">
        <f t="shared" si="186"/>
        <v>18.670000000000002</v>
      </c>
      <c r="L531" s="18">
        <v>77.599999999999994</v>
      </c>
      <c r="M531" s="18">
        <f t="shared" si="187"/>
        <v>54.32</v>
      </c>
      <c r="N531" s="18">
        <f t="shared" si="188"/>
        <v>72.990000000000009</v>
      </c>
      <c r="O531" s="8" t="s">
        <v>118</v>
      </c>
      <c r="P531" s="19" t="s">
        <v>32</v>
      </c>
      <c r="Q531" s="26"/>
    </row>
    <row r="532" spans="1:17" x14ac:dyDescent="0.15">
      <c r="A532" s="6" t="s">
        <v>1388</v>
      </c>
      <c r="B532" s="7">
        <v>2</v>
      </c>
      <c r="C532" s="8" t="s">
        <v>1410</v>
      </c>
      <c r="D532" s="8" t="s">
        <v>1411</v>
      </c>
      <c r="E532" s="9" t="s">
        <v>1412</v>
      </c>
      <c r="F532" s="8" t="s">
        <v>22</v>
      </c>
      <c r="G532" s="9" t="s">
        <v>40</v>
      </c>
      <c r="H532" s="10">
        <v>2.5</v>
      </c>
      <c r="I532" s="18">
        <v>65.849999999999994</v>
      </c>
      <c r="J532" s="18">
        <v>68.349999999999994</v>
      </c>
      <c r="K532" s="18">
        <f t="shared" si="186"/>
        <v>20.5</v>
      </c>
      <c r="L532" s="18"/>
      <c r="M532" s="18">
        <f t="shared" si="187"/>
        <v>0</v>
      </c>
      <c r="N532" s="18">
        <f t="shared" si="188"/>
        <v>20.5</v>
      </c>
      <c r="O532" s="8" t="s">
        <v>122</v>
      </c>
      <c r="P532" s="19" t="s">
        <v>32</v>
      </c>
      <c r="Q532" s="26" t="s">
        <v>50</v>
      </c>
    </row>
    <row r="533" spans="1:17" x14ac:dyDescent="0.15">
      <c r="A533" s="6" t="s">
        <v>1388</v>
      </c>
      <c r="B533" s="7">
        <v>2</v>
      </c>
      <c r="C533" s="8" t="s">
        <v>1413</v>
      </c>
      <c r="D533" s="8" t="s">
        <v>1414</v>
      </c>
      <c r="E533" s="9" t="s">
        <v>1415</v>
      </c>
      <c r="F533" s="8" t="s">
        <v>22</v>
      </c>
      <c r="G533" s="9" t="s">
        <v>40</v>
      </c>
      <c r="H533" s="10">
        <v>2.5</v>
      </c>
      <c r="I533" s="18">
        <v>62.9</v>
      </c>
      <c r="J533" s="18">
        <v>65.400000000000006</v>
      </c>
      <c r="K533" s="18">
        <f t="shared" si="186"/>
        <v>19.62</v>
      </c>
      <c r="L533" s="18"/>
      <c r="M533" s="18">
        <f t="shared" si="187"/>
        <v>0</v>
      </c>
      <c r="N533" s="18">
        <f t="shared" si="188"/>
        <v>19.62</v>
      </c>
      <c r="O533" s="8" t="s">
        <v>126</v>
      </c>
      <c r="P533" s="19" t="s">
        <v>32</v>
      </c>
      <c r="Q533" s="26" t="s">
        <v>50</v>
      </c>
    </row>
    <row r="534" spans="1:17" x14ac:dyDescent="0.15">
      <c r="A534" s="6" t="s">
        <v>1388</v>
      </c>
      <c r="B534" s="7">
        <v>2</v>
      </c>
      <c r="C534" s="8" t="s">
        <v>1416</v>
      </c>
      <c r="D534" s="8" t="s">
        <v>1417</v>
      </c>
      <c r="E534" s="9" t="s">
        <v>1418</v>
      </c>
      <c r="F534" s="8" t="s">
        <v>22</v>
      </c>
      <c r="G534" s="9" t="s">
        <v>40</v>
      </c>
      <c r="H534" s="10">
        <v>2.5</v>
      </c>
      <c r="I534" s="18">
        <v>62.7</v>
      </c>
      <c r="J534" s="18">
        <v>65.2</v>
      </c>
      <c r="K534" s="18">
        <f t="shared" si="186"/>
        <v>19.559999999999999</v>
      </c>
      <c r="L534" s="18"/>
      <c r="M534" s="18">
        <f t="shared" si="187"/>
        <v>0</v>
      </c>
      <c r="N534" s="18">
        <f t="shared" si="188"/>
        <v>19.559999999999999</v>
      </c>
      <c r="O534" s="8" t="s">
        <v>130</v>
      </c>
      <c r="P534" s="19" t="s">
        <v>32</v>
      </c>
      <c r="Q534" s="26" t="s">
        <v>83</v>
      </c>
    </row>
    <row r="535" spans="1:17" x14ac:dyDescent="0.15">
      <c r="A535" s="6" t="s">
        <v>1388</v>
      </c>
      <c r="B535" s="7">
        <v>2</v>
      </c>
      <c r="C535" s="8" t="s">
        <v>1419</v>
      </c>
      <c r="D535" s="8" t="s">
        <v>1420</v>
      </c>
      <c r="E535" s="9" t="s">
        <v>1421</v>
      </c>
      <c r="F535" s="8" t="s">
        <v>22</v>
      </c>
      <c r="G535" s="9" t="s">
        <v>40</v>
      </c>
      <c r="H535" s="10">
        <v>2.5</v>
      </c>
      <c r="I535" s="18">
        <v>60.9</v>
      </c>
      <c r="J535" s="18">
        <v>63.4</v>
      </c>
      <c r="K535" s="18">
        <f t="shared" si="186"/>
        <v>19.02</v>
      </c>
      <c r="L535" s="18"/>
      <c r="M535" s="18">
        <f t="shared" si="187"/>
        <v>0</v>
      </c>
      <c r="N535" s="18">
        <f t="shared" si="188"/>
        <v>19.02</v>
      </c>
      <c r="O535" s="8" t="s">
        <v>134</v>
      </c>
      <c r="P535" s="19" t="s">
        <v>32</v>
      </c>
      <c r="Q535" s="26" t="s">
        <v>83</v>
      </c>
    </row>
    <row r="536" spans="1:17" x14ac:dyDescent="0.15">
      <c r="A536" s="6" t="s">
        <v>1388</v>
      </c>
      <c r="B536" s="7">
        <v>2</v>
      </c>
      <c r="C536" s="8" t="s">
        <v>1422</v>
      </c>
      <c r="D536" s="8" t="s">
        <v>1423</v>
      </c>
      <c r="E536" s="9" t="s">
        <v>1424</v>
      </c>
      <c r="F536" s="8" t="s">
        <v>22</v>
      </c>
      <c r="G536" s="9" t="s">
        <v>40</v>
      </c>
      <c r="H536" s="10">
        <v>2.5</v>
      </c>
      <c r="I536" s="18">
        <v>60.2</v>
      </c>
      <c r="J536" s="18">
        <v>62.7</v>
      </c>
      <c r="K536" s="18">
        <f t="shared" si="186"/>
        <v>18.809999999999999</v>
      </c>
      <c r="L536" s="18"/>
      <c r="M536" s="18">
        <f t="shared" si="187"/>
        <v>0</v>
      </c>
      <c r="N536" s="18">
        <f t="shared" si="188"/>
        <v>18.809999999999999</v>
      </c>
      <c r="O536" s="8" t="s">
        <v>138</v>
      </c>
      <c r="P536" s="19" t="s">
        <v>32</v>
      </c>
      <c r="Q536" s="26" t="s">
        <v>83</v>
      </c>
    </row>
    <row r="537" spans="1:17" ht="22.5" x14ac:dyDescent="0.15">
      <c r="A537" s="31" t="s">
        <v>0</v>
      </c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3"/>
      <c r="Q537" s="34"/>
    </row>
    <row r="538" spans="1:17" ht="33.75" x14ac:dyDescent="0.15">
      <c r="A538" s="3" t="s">
        <v>1</v>
      </c>
      <c r="B538" s="4" t="s">
        <v>2</v>
      </c>
      <c r="C538" s="4" t="s">
        <v>3</v>
      </c>
      <c r="D538" s="5" t="s">
        <v>4</v>
      </c>
      <c r="E538" s="3" t="s">
        <v>5</v>
      </c>
      <c r="F538" s="5" t="s">
        <v>6</v>
      </c>
      <c r="G538" s="5" t="s">
        <v>7</v>
      </c>
      <c r="H538" s="4" t="s">
        <v>8</v>
      </c>
      <c r="I538" s="4" t="s">
        <v>9</v>
      </c>
      <c r="J538" s="4" t="s">
        <v>10</v>
      </c>
      <c r="K538" s="16" t="s">
        <v>11</v>
      </c>
      <c r="L538" s="4" t="s">
        <v>12</v>
      </c>
      <c r="M538" s="16" t="s">
        <v>13</v>
      </c>
      <c r="N538" s="4" t="s">
        <v>14</v>
      </c>
      <c r="O538" s="5" t="s">
        <v>15</v>
      </c>
      <c r="P538" s="20" t="s">
        <v>16</v>
      </c>
      <c r="Q538" s="23" t="s">
        <v>17</v>
      </c>
    </row>
    <row r="539" spans="1:17" x14ac:dyDescent="0.15">
      <c r="A539" s="6" t="s">
        <v>1425</v>
      </c>
      <c r="B539" s="7">
        <v>1</v>
      </c>
      <c r="C539" s="8" t="s">
        <v>1426</v>
      </c>
      <c r="D539" s="8" t="s">
        <v>1427</v>
      </c>
      <c r="E539" s="9" t="s">
        <v>1428</v>
      </c>
      <c r="F539" s="8" t="s">
        <v>22</v>
      </c>
      <c r="G539" s="9" t="s">
        <v>23</v>
      </c>
      <c r="H539" s="10">
        <v>0</v>
      </c>
      <c r="I539" s="18">
        <v>70.95</v>
      </c>
      <c r="J539" s="18">
        <v>70.95</v>
      </c>
      <c r="K539" s="18">
        <f t="shared" ref="K539:K544" si="189">TRUNC(J539*0.3,2)</f>
        <v>21.28</v>
      </c>
      <c r="L539" s="18">
        <v>91.6</v>
      </c>
      <c r="M539" s="18">
        <f t="shared" ref="M539:M544" si="190">TRUNC(L539*0.7,2)</f>
        <v>64.12</v>
      </c>
      <c r="N539" s="18">
        <f t="shared" ref="N539:N544" si="191">K539+M539</f>
        <v>85.4</v>
      </c>
      <c r="O539" s="8" t="s">
        <v>24</v>
      </c>
      <c r="P539" s="19" t="s">
        <v>25</v>
      </c>
      <c r="Q539" s="7" t="s">
        <v>26</v>
      </c>
    </row>
    <row r="540" spans="1:17" x14ac:dyDescent="0.15">
      <c r="A540" s="6" t="s">
        <v>1425</v>
      </c>
      <c r="B540" s="7">
        <v>1</v>
      </c>
      <c r="C540" s="8" t="s">
        <v>1429</v>
      </c>
      <c r="D540" s="8" t="s">
        <v>1430</v>
      </c>
      <c r="E540" s="9" t="s">
        <v>1431</v>
      </c>
      <c r="F540" s="8" t="s">
        <v>72</v>
      </c>
      <c r="G540" s="9" t="s">
        <v>30</v>
      </c>
      <c r="H540" s="10">
        <v>0</v>
      </c>
      <c r="I540" s="18">
        <v>68</v>
      </c>
      <c r="J540" s="18">
        <v>68</v>
      </c>
      <c r="K540" s="18">
        <f t="shared" si="189"/>
        <v>20.399999999999999</v>
      </c>
      <c r="L540" s="18">
        <v>84.8</v>
      </c>
      <c r="M540" s="18">
        <f t="shared" si="190"/>
        <v>59.36</v>
      </c>
      <c r="N540" s="18">
        <f t="shared" si="191"/>
        <v>79.759999999999991</v>
      </c>
      <c r="O540" s="8" t="s">
        <v>31</v>
      </c>
      <c r="P540" s="19" t="s">
        <v>32</v>
      </c>
      <c r="Q540" s="26"/>
    </row>
    <row r="541" spans="1:17" x14ac:dyDescent="0.15">
      <c r="A541" s="6" t="s">
        <v>1425</v>
      </c>
      <c r="B541" s="7">
        <v>1</v>
      </c>
      <c r="C541" s="8" t="s">
        <v>1432</v>
      </c>
      <c r="D541" s="8" t="s">
        <v>1433</v>
      </c>
      <c r="E541" s="9" t="s">
        <v>1434</v>
      </c>
      <c r="F541" s="8" t="s">
        <v>22</v>
      </c>
      <c r="G541" s="9" t="s">
        <v>40</v>
      </c>
      <c r="H541" s="10">
        <v>2.5</v>
      </c>
      <c r="I541" s="18">
        <v>59.3</v>
      </c>
      <c r="J541" s="18">
        <v>61.8</v>
      </c>
      <c r="K541" s="18">
        <f t="shared" si="189"/>
        <v>18.54</v>
      </c>
      <c r="L541" s="18">
        <v>84.6</v>
      </c>
      <c r="M541" s="18">
        <f t="shared" si="190"/>
        <v>59.22</v>
      </c>
      <c r="N541" s="18">
        <f t="shared" si="191"/>
        <v>77.759999999999991</v>
      </c>
      <c r="O541" s="8" t="s">
        <v>36</v>
      </c>
      <c r="P541" s="19" t="s">
        <v>32</v>
      </c>
      <c r="Q541" s="26"/>
    </row>
    <row r="542" spans="1:17" x14ac:dyDescent="0.15">
      <c r="A542" s="6" t="s">
        <v>1425</v>
      </c>
      <c r="B542" s="7">
        <v>1</v>
      </c>
      <c r="C542" s="8" t="s">
        <v>1435</v>
      </c>
      <c r="D542" s="8" t="s">
        <v>1436</v>
      </c>
      <c r="E542" s="9" t="s">
        <v>1437</v>
      </c>
      <c r="F542" s="8" t="s">
        <v>72</v>
      </c>
      <c r="G542" s="9" t="s">
        <v>23</v>
      </c>
      <c r="H542" s="10">
        <v>0</v>
      </c>
      <c r="I542" s="18">
        <v>63.65</v>
      </c>
      <c r="J542" s="18">
        <v>63.65</v>
      </c>
      <c r="K542" s="18">
        <f t="shared" si="189"/>
        <v>19.09</v>
      </c>
      <c r="L542" s="18">
        <v>81</v>
      </c>
      <c r="M542" s="18">
        <f t="shared" si="190"/>
        <v>56.7</v>
      </c>
      <c r="N542" s="18">
        <f t="shared" si="191"/>
        <v>75.790000000000006</v>
      </c>
      <c r="O542" s="8" t="s">
        <v>41</v>
      </c>
      <c r="P542" s="19" t="s">
        <v>32</v>
      </c>
      <c r="Q542" s="26"/>
    </row>
    <row r="543" spans="1:17" x14ac:dyDescent="0.15">
      <c r="A543" s="6" t="s">
        <v>1425</v>
      </c>
      <c r="B543" s="7">
        <v>1</v>
      </c>
      <c r="C543" s="8" t="s">
        <v>1438</v>
      </c>
      <c r="D543" s="8" t="s">
        <v>1439</v>
      </c>
      <c r="E543" s="9" t="s">
        <v>1440</v>
      </c>
      <c r="F543" s="8" t="s">
        <v>72</v>
      </c>
      <c r="G543" s="9" t="s">
        <v>23</v>
      </c>
      <c r="H543" s="10">
        <v>0</v>
      </c>
      <c r="I543" s="18">
        <v>62.8</v>
      </c>
      <c r="J543" s="18">
        <v>62.8</v>
      </c>
      <c r="K543" s="18">
        <f t="shared" si="189"/>
        <v>18.84</v>
      </c>
      <c r="L543" s="18">
        <v>78.8</v>
      </c>
      <c r="M543" s="18">
        <f t="shared" si="190"/>
        <v>55.16</v>
      </c>
      <c r="N543" s="18">
        <f t="shared" si="191"/>
        <v>74</v>
      </c>
      <c r="O543" s="8" t="s">
        <v>45</v>
      </c>
      <c r="P543" s="19" t="s">
        <v>32</v>
      </c>
      <c r="Q543" s="26"/>
    </row>
    <row r="544" spans="1:17" x14ac:dyDescent="0.15">
      <c r="A544" s="6" t="s">
        <v>1425</v>
      </c>
      <c r="B544" s="7">
        <v>1</v>
      </c>
      <c r="C544" s="8" t="s">
        <v>1441</v>
      </c>
      <c r="D544" s="8" t="s">
        <v>1442</v>
      </c>
      <c r="E544" s="9" t="s">
        <v>1443</v>
      </c>
      <c r="F544" s="8" t="s">
        <v>72</v>
      </c>
      <c r="G544" s="9" t="s">
        <v>23</v>
      </c>
      <c r="H544" s="10">
        <v>0</v>
      </c>
      <c r="I544" s="18">
        <v>76.099999999999994</v>
      </c>
      <c r="J544" s="18">
        <v>76.099999999999994</v>
      </c>
      <c r="K544" s="18">
        <f t="shared" si="189"/>
        <v>22.83</v>
      </c>
      <c r="L544" s="18"/>
      <c r="M544" s="18">
        <f t="shared" si="190"/>
        <v>0</v>
      </c>
      <c r="N544" s="18">
        <f t="shared" si="191"/>
        <v>22.83</v>
      </c>
      <c r="O544" s="8" t="s">
        <v>49</v>
      </c>
      <c r="P544" s="19" t="s">
        <v>32</v>
      </c>
      <c r="Q544" s="26" t="s">
        <v>94</v>
      </c>
    </row>
    <row r="545" spans="1:17" ht="22.5" x14ac:dyDescent="0.15">
      <c r="A545" s="31" t="s">
        <v>0</v>
      </c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3"/>
      <c r="Q545" s="34"/>
    </row>
    <row r="546" spans="1:17" ht="33.75" x14ac:dyDescent="0.15">
      <c r="A546" s="3" t="s">
        <v>1</v>
      </c>
      <c r="B546" s="4" t="s">
        <v>2</v>
      </c>
      <c r="C546" s="4" t="s">
        <v>3</v>
      </c>
      <c r="D546" s="5" t="s">
        <v>4</v>
      </c>
      <c r="E546" s="3" t="s">
        <v>5</v>
      </c>
      <c r="F546" s="5" t="s">
        <v>6</v>
      </c>
      <c r="G546" s="5" t="s">
        <v>7</v>
      </c>
      <c r="H546" s="4" t="s">
        <v>8</v>
      </c>
      <c r="I546" s="4" t="s">
        <v>9</v>
      </c>
      <c r="J546" s="4" t="s">
        <v>10</v>
      </c>
      <c r="K546" s="16" t="s">
        <v>11</v>
      </c>
      <c r="L546" s="4" t="s">
        <v>12</v>
      </c>
      <c r="M546" s="16" t="s">
        <v>13</v>
      </c>
      <c r="N546" s="4" t="s">
        <v>14</v>
      </c>
      <c r="O546" s="5" t="s">
        <v>15</v>
      </c>
      <c r="P546" s="20" t="s">
        <v>16</v>
      </c>
      <c r="Q546" s="23" t="s">
        <v>17</v>
      </c>
    </row>
    <row r="547" spans="1:17" x14ac:dyDescent="0.15">
      <c r="A547" s="6" t="s">
        <v>1444</v>
      </c>
      <c r="B547" s="7">
        <v>2</v>
      </c>
      <c r="C547" s="8" t="s">
        <v>1445</v>
      </c>
      <c r="D547" s="8" t="s">
        <v>1446</v>
      </c>
      <c r="E547" s="9" t="s">
        <v>1447</v>
      </c>
      <c r="F547" s="8" t="s">
        <v>22</v>
      </c>
      <c r="G547" s="9" t="s">
        <v>23</v>
      </c>
      <c r="H547" s="10">
        <v>0</v>
      </c>
      <c r="I547" s="18">
        <v>78.45</v>
      </c>
      <c r="J547" s="18">
        <v>78.45</v>
      </c>
      <c r="K547" s="18">
        <f t="shared" ref="K547:K558" si="192">TRUNC(J547*0.3,2)</f>
        <v>23.53</v>
      </c>
      <c r="L547" s="18">
        <v>85.6</v>
      </c>
      <c r="M547" s="18">
        <f t="shared" ref="M547:M558" si="193">TRUNC(L547*0.7,2)</f>
        <v>59.92</v>
      </c>
      <c r="N547" s="18">
        <f t="shared" ref="N547:N558" si="194">K547+M547</f>
        <v>83.45</v>
      </c>
      <c r="O547" s="8" t="s">
        <v>24</v>
      </c>
      <c r="P547" s="19" t="s">
        <v>25</v>
      </c>
      <c r="Q547" s="7" t="s">
        <v>26</v>
      </c>
    </row>
    <row r="548" spans="1:17" x14ac:dyDescent="0.15">
      <c r="A548" s="6" t="s">
        <v>1444</v>
      </c>
      <c r="B548" s="7">
        <v>2</v>
      </c>
      <c r="C548" s="8" t="s">
        <v>1448</v>
      </c>
      <c r="D548" s="8" t="s">
        <v>1449</v>
      </c>
      <c r="E548" s="9" t="s">
        <v>1450</v>
      </c>
      <c r="F548" s="8" t="s">
        <v>22</v>
      </c>
      <c r="G548" s="9" t="s">
        <v>40</v>
      </c>
      <c r="H548" s="10">
        <v>2.5</v>
      </c>
      <c r="I548" s="18">
        <v>74.45</v>
      </c>
      <c r="J548" s="18">
        <v>76.95</v>
      </c>
      <c r="K548" s="18">
        <f t="shared" si="192"/>
        <v>23.08</v>
      </c>
      <c r="L548" s="18">
        <v>84.2</v>
      </c>
      <c r="M548" s="18">
        <f t="shared" si="193"/>
        <v>58.94</v>
      </c>
      <c r="N548" s="18">
        <f t="shared" si="194"/>
        <v>82.02</v>
      </c>
      <c r="O548" s="8" t="s">
        <v>31</v>
      </c>
      <c r="P548" s="19" t="s">
        <v>25</v>
      </c>
      <c r="Q548" s="7" t="s">
        <v>26</v>
      </c>
    </row>
    <row r="549" spans="1:17" x14ac:dyDescent="0.15">
      <c r="A549" s="6" t="s">
        <v>1444</v>
      </c>
      <c r="B549" s="7">
        <v>2</v>
      </c>
      <c r="C549" s="8" t="s">
        <v>1451</v>
      </c>
      <c r="D549" s="8" t="s">
        <v>1452</v>
      </c>
      <c r="E549" s="9" t="s">
        <v>1453</v>
      </c>
      <c r="F549" s="8" t="s">
        <v>22</v>
      </c>
      <c r="G549" s="9" t="s">
        <v>23</v>
      </c>
      <c r="H549" s="10">
        <v>0</v>
      </c>
      <c r="I549" s="18">
        <v>74.55</v>
      </c>
      <c r="J549" s="18">
        <v>74.55</v>
      </c>
      <c r="K549" s="18">
        <f t="shared" si="192"/>
        <v>22.36</v>
      </c>
      <c r="L549" s="18">
        <v>82.6</v>
      </c>
      <c r="M549" s="18">
        <f t="shared" si="193"/>
        <v>57.82</v>
      </c>
      <c r="N549" s="18">
        <f t="shared" si="194"/>
        <v>80.180000000000007</v>
      </c>
      <c r="O549" s="8" t="s">
        <v>36</v>
      </c>
      <c r="P549" s="19" t="s">
        <v>32</v>
      </c>
      <c r="Q549" s="26"/>
    </row>
    <row r="550" spans="1:17" x14ac:dyDescent="0.15">
      <c r="A550" s="6" t="s">
        <v>1444</v>
      </c>
      <c r="B550" s="7">
        <v>2</v>
      </c>
      <c r="C550" s="8" t="s">
        <v>1454</v>
      </c>
      <c r="D550" s="8" t="s">
        <v>1455</v>
      </c>
      <c r="E550" s="9" t="s">
        <v>1456</v>
      </c>
      <c r="F550" s="8" t="s">
        <v>22</v>
      </c>
      <c r="G550" s="9" t="s">
        <v>40</v>
      </c>
      <c r="H550" s="10">
        <v>2.5</v>
      </c>
      <c r="I550" s="18">
        <v>72.45</v>
      </c>
      <c r="J550" s="18">
        <v>74.95</v>
      </c>
      <c r="K550" s="18">
        <f t="shared" si="192"/>
        <v>22.48</v>
      </c>
      <c r="L550" s="18">
        <v>82.4</v>
      </c>
      <c r="M550" s="18">
        <f t="shared" si="193"/>
        <v>57.68</v>
      </c>
      <c r="N550" s="18">
        <f t="shared" si="194"/>
        <v>80.16</v>
      </c>
      <c r="O550" s="8" t="s">
        <v>41</v>
      </c>
      <c r="P550" s="19" t="s">
        <v>32</v>
      </c>
      <c r="Q550" s="26"/>
    </row>
    <row r="551" spans="1:17" x14ac:dyDescent="0.15">
      <c r="A551" s="6" t="s">
        <v>1444</v>
      </c>
      <c r="B551" s="7">
        <v>2</v>
      </c>
      <c r="C551" s="8" t="s">
        <v>1457</v>
      </c>
      <c r="D551" s="8" t="s">
        <v>1458</v>
      </c>
      <c r="E551" s="9" t="s">
        <v>1459</v>
      </c>
      <c r="F551" s="8" t="s">
        <v>22</v>
      </c>
      <c r="G551" s="9" t="s">
        <v>68</v>
      </c>
      <c r="H551" s="10">
        <v>2.5</v>
      </c>
      <c r="I551" s="18">
        <v>68.849999999999994</v>
      </c>
      <c r="J551" s="18">
        <v>71.349999999999994</v>
      </c>
      <c r="K551" s="18">
        <f t="shared" si="192"/>
        <v>21.4</v>
      </c>
      <c r="L551" s="18">
        <v>83</v>
      </c>
      <c r="M551" s="18">
        <f t="shared" si="193"/>
        <v>58.1</v>
      </c>
      <c r="N551" s="18">
        <f t="shared" si="194"/>
        <v>79.5</v>
      </c>
      <c r="O551" s="8" t="s">
        <v>45</v>
      </c>
      <c r="P551" s="19" t="s">
        <v>32</v>
      </c>
      <c r="Q551" s="26"/>
    </row>
    <row r="552" spans="1:17" x14ac:dyDescent="0.15">
      <c r="A552" s="6" t="s">
        <v>1444</v>
      </c>
      <c r="B552" s="7">
        <v>2</v>
      </c>
      <c r="C552" s="8" t="s">
        <v>1460</v>
      </c>
      <c r="D552" s="8" t="s">
        <v>1461</v>
      </c>
      <c r="E552" s="9" t="s">
        <v>1462</v>
      </c>
      <c r="F552" s="8" t="s">
        <v>22</v>
      </c>
      <c r="G552" s="9" t="s">
        <v>30</v>
      </c>
      <c r="H552" s="10">
        <v>0</v>
      </c>
      <c r="I552" s="18">
        <v>72.099999999999994</v>
      </c>
      <c r="J552" s="18">
        <v>72.099999999999994</v>
      </c>
      <c r="K552" s="18">
        <f t="shared" si="192"/>
        <v>21.63</v>
      </c>
      <c r="L552" s="18">
        <v>82.4</v>
      </c>
      <c r="M552" s="18">
        <f t="shared" si="193"/>
        <v>57.68</v>
      </c>
      <c r="N552" s="18">
        <f t="shared" si="194"/>
        <v>79.31</v>
      </c>
      <c r="O552" s="8" t="s">
        <v>49</v>
      </c>
      <c r="P552" s="19" t="s">
        <v>32</v>
      </c>
      <c r="Q552" s="26"/>
    </row>
    <row r="553" spans="1:17" x14ac:dyDescent="0.15">
      <c r="A553" s="6" t="s">
        <v>1444</v>
      </c>
      <c r="B553" s="7">
        <v>2</v>
      </c>
      <c r="C553" s="8" t="s">
        <v>1463</v>
      </c>
      <c r="D553" s="8" t="s">
        <v>1464</v>
      </c>
      <c r="E553" s="9" t="s">
        <v>1465</v>
      </c>
      <c r="F553" s="8" t="s">
        <v>22</v>
      </c>
      <c r="G553" s="9" t="s">
        <v>23</v>
      </c>
      <c r="H553" s="10">
        <v>0</v>
      </c>
      <c r="I553" s="18">
        <v>70.45</v>
      </c>
      <c r="J553" s="18">
        <v>70.45</v>
      </c>
      <c r="K553" s="18">
        <f t="shared" si="192"/>
        <v>21.13</v>
      </c>
      <c r="L553" s="18">
        <v>81.8</v>
      </c>
      <c r="M553" s="18">
        <f t="shared" si="193"/>
        <v>57.26</v>
      </c>
      <c r="N553" s="18">
        <f t="shared" si="194"/>
        <v>78.39</v>
      </c>
      <c r="O553" s="8" t="s">
        <v>118</v>
      </c>
      <c r="P553" s="19" t="s">
        <v>32</v>
      </c>
      <c r="Q553" s="26"/>
    </row>
    <row r="554" spans="1:17" x14ac:dyDescent="0.15">
      <c r="A554" s="6" t="s">
        <v>1444</v>
      </c>
      <c r="B554" s="7">
        <v>2</v>
      </c>
      <c r="C554" s="8" t="s">
        <v>1466</v>
      </c>
      <c r="D554" s="8" t="s">
        <v>1467</v>
      </c>
      <c r="E554" s="9" t="s">
        <v>1468</v>
      </c>
      <c r="F554" s="8" t="s">
        <v>22</v>
      </c>
      <c r="G554" s="9" t="s">
        <v>23</v>
      </c>
      <c r="H554" s="10">
        <v>0</v>
      </c>
      <c r="I554" s="18">
        <v>72.400000000000006</v>
      </c>
      <c r="J554" s="18">
        <v>72.400000000000006</v>
      </c>
      <c r="K554" s="18">
        <f t="shared" si="192"/>
        <v>21.72</v>
      </c>
      <c r="L554" s="18">
        <v>80</v>
      </c>
      <c r="M554" s="18">
        <f t="shared" si="193"/>
        <v>56</v>
      </c>
      <c r="N554" s="18">
        <f t="shared" si="194"/>
        <v>77.72</v>
      </c>
      <c r="O554" s="8" t="s">
        <v>122</v>
      </c>
      <c r="P554" s="19" t="s">
        <v>32</v>
      </c>
      <c r="Q554" s="26"/>
    </row>
    <row r="555" spans="1:17" x14ac:dyDescent="0.15">
      <c r="A555" s="6" t="s">
        <v>1444</v>
      </c>
      <c r="B555" s="7">
        <v>2</v>
      </c>
      <c r="C555" s="8" t="s">
        <v>1469</v>
      </c>
      <c r="D555" s="8" t="s">
        <v>1470</v>
      </c>
      <c r="E555" s="9" t="s">
        <v>1471</v>
      </c>
      <c r="F555" s="8" t="s">
        <v>22</v>
      </c>
      <c r="G555" s="9" t="s">
        <v>23</v>
      </c>
      <c r="H555" s="10">
        <v>0</v>
      </c>
      <c r="I555" s="18">
        <v>69.150000000000006</v>
      </c>
      <c r="J555" s="18">
        <v>69.150000000000006</v>
      </c>
      <c r="K555" s="18">
        <f t="shared" si="192"/>
        <v>20.74</v>
      </c>
      <c r="L555" s="18">
        <v>80.8</v>
      </c>
      <c r="M555" s="18">
        <f t="shared" si="193"/>
        <v>56.56</v>
      </c>
      <c r="N555" s="18">
        <f t="shared" si="194"/>
        <v>77.3</v>
      </c>
      <c r="O555" s="8" t="s">
        <v>126</v>
      </c>
      <c r="P555" s="19" t="s">
        <v>32</v>
      </c>
      <c r="Q555" s="26"/>
    </row>
    <row r="556" spans="1:17" x14ac:dyDescent="0.15">
      <c r="A556" s="6" t="s">
        <v>1444</v>
      </c>
      <c r="B556" s="7">
        <v>2</v>
      </c>
      <c r="C556" s="8" t="s">
        <v>1472</v>
      </c>
      <c r="D556" s="8" t="s">
        <v>1473</v>
      </c>
      <c r="E556" s="9" t="s">
        <v>1474</v>
      </c>
      <c r="F556" s="8" t="s">
        <v>22</v>
      </c>
      <c r="G556" s="9" t="s">
        <v>23</v>
      </c>
      <c r="H556" s="10">
        <v>0</v>
      </c>
      <c r="I556" s="18">
        <v>75.55</v>
      </c>
      <c r="J556" s="18">
        <v>75.55</v>
      </c>
      <c r="K556" s="18">
        <f t="shared" si="192"/>
        <v>22.66</v>
      </c>
      <c r="L556" s="18">
        <v>77</v>
      </c>
      <c r="M556" s="18">
        <f t="shared" si="193"/>
        <v>53.9</v>
      </c>
      <c r="N556" s="18">
        <f t="shared" si="194"/>
        <v>76.56</v>
      </c>
      <c r="O556" s="8" t="s">
        <v>130</v>
      </c>
      <c r="P556" s="19" t="s">
        <v>32</v>
      </c>
      <c r="Q556" s="26"/>
    </row>
    <row r="557" spans="1:17" x14ac:dyDescent="0.15">
      <c r="A557" s="6" t="s">
        <v>1444</v>
      </c>
      <c r="B557" s="7">
        <v>2</v>
      </c>
      <c r="C557" s="8" t="s">
        <v>1475</v>
      </c>
      <c r="D557" s="8" t="s">
        <v>1476</v>
      </c>
      <c r="E557" s="9" t="s">
        <v>1477</v>
      </c>
      <c r="F557" s="8" t="s">
        <v>22</v>
      </c>
      <c r="G557" s="9" t="s">
        <v>30</v>
      </c>
      <c r="H557" s="10">
        <v>0</v>
      </c>
      <c r="I557" s="18">
        <v>69.5</v>
      </c>
      <c r="J557" s="18">
        <v>69.5</v>
      </c>
      <c r="K557" s="18">
        <f t="shared" si="192"/>
        <v>20.85</v>
      </c>
      <c r="L557" s="18">
        <v>78.8</v>
      </c>
      <c r="M557" s="18">
        <f t="shared" si="193"/>
        <v>55.16</v>
      </c>
      <c r="N557" s="18">
        <f t="shared" si="194"/>
        <v>76.009999999999991</v>
      </c>
      <c r="O557" s="8" t="s">
        <v>134</v>
      </c>
      <c r="P557" s="19" t="s">
        <v>32</v>
      </c>
      <c r="Q557" s="26"/>
    </row>
    <row r="558" spans="1:17" x14ac:dyDescent="0.15">
      <c r="A558" s="6" t="s">
        <v>1444</v>
      </c>
      <c r="B558" s="7">
        <v>2</v>
      </c>
      <c r="C558" s="8" t="s">
        <v>1478</v>
      </c>
      <c r="D558" s="8" t="s">
        <v>1479</v>
      </c>
      <c r="E558" s="9" t="s">
        <v>1480</v>
      </c>
      <c r="F558" s="8" t="s">
        <v>22</v>
      </c>
      <c r="G558" s="9" t="s">
        <v>23</v>
      </c>
      <c r="H558" s="10">
        <v>0</v>
      </c>
      <c r="I558" s="18">
        <v>70.650000000000006</v>
      </c>
      <c r="J558" s="18">
        <v>70.650000000000006</v>
      </c>
      <c r="K558" s="18">
        <f t="shared" si="192"/>
        <v>21.19</v>
      </c>
      <c r="L558" s="18">
        <v>72.8</v>
      </c>
      <c r="M558" s="18">
        <f t="shared" si="193"/>
        <v>50.96</v>
      </c>
      <c r="N558" s="18">
        <f t="shared" si="194"/>
        <v>72.150000000000006</v>
      </c>
      <c r="O558" s="8" t="s">
        <v>138</v>
      </c>
      <c r="P558" s="19" t="s">
        <v>32</v>
      </c>
      <c r="Q558" s="26"/>
    </row>
    <row r="559" spans="1:17" ht="33.75" x14ac:dyDescent="0.15">
      <c r="A559" s="3" t="s">
        <v>1</v>
      </c>
      <c r="B559" s="4" t="s">
        <v>2</v>
      </c>
      <c r="C559" s="4" t="s">
        <v>3</v>
      </c>
      <c r="D559" s="5" t="s">
        <v>4</v>
      </c>
      <c r="E559" s="3" t="s">
        <v>5</v>
      </c>
      <c r="F559" s="5" t="s">
        <v>6</v>
      </c>
      <c r="G559" s="5" t="s">
        <v>7</v>
      </c>
      <c r="H559" s="4" t="s">
        <v>8</v>
      </c>
      <c r="I559" s="4" t="s">
        <v>9</v>
      </c>
      <c r="J559" s="4" t="s">
        <v>10</v>
      </c>
      <c r="K559" s="16" t="s">
        <v>11</v>
      </c>
      <c r="L559" s="4" t="s">
        <v>12</v>
      </c>
      <c r="M559" s="16" t="s">
        <v>13</v>
      </c>
      <c r="N559" s="4" t="s">
        <v>14</v>
      </c>
      <c r="O559" s="5" t="s">
        <v>15</v>
      </c>
      <c r="P559" s="20" t="s">
        <v>16</v>
      </c>
      <c r="Q559" s="23" t="s">
        <v>17</v>
      </c>
    </row>
    <row r="560" spans="1:17" x14ac:dyDescent="0.15">
      <c r="A560" s="6" t="s">
        <v>1481</v>
      </c>
      <c r="B560" s="7">
        <v>1</v>
      </c>
      <c r="C560" s="8" t="s">
        <v>1482</v>
      </c>
      <c r="D560" s="8" t="s">
        <v>1483</v>
      </c>
      <c r="E560" s="9" t="s">
        <v>1484</v>
      </c>
      <c r="F560" s="8" t="s">
        <v>22</v>
      </c>
      <c r="G560" s="9" t="s">
        <v>23</v>
      </c>
      <c r="H560" s="10">
        <v>0</v>
      </c>
      <c r="I560" s="18">
        <v>68.55</v>
      </c>
      <c r="J560" s="18">
        <v>68.55</v>
      </c>
      <c r="K560" s="18">
        <f t="shared" ref="K560:K565" si="195">TRUNC(J560*0.3,2)</f>
        <v>20.56</v>
      </c>
      <c r="L560" s="18">
        <v>91</v>
      </c>
      <c r="M560" s="18">
        <f t="shared" ref="M560:M565" si="196">TRUNC(L560*0.7,2)</f>
        <v>63.7</v>
      </c>
      <c r="N560" s="18">
        <f t="shared" ref="N560:N565" si="197">K560+M560</f>
        <v>84.26</v>
      </c>
      <c r="O560" s="8" t="s">
        <v>24</v>
      </c>
      <c r="P560" s="19" t="s">
        <v>25</v>
      </c>
      <c r="Q560" s="7" t="s">
        <v>26</v>
      </c>
    </row>
    <row r="561" spans="1:17" x14ac:dyDescent="0.15">
      <c r="A561" s="6" t="s">
        <v>1481</v>
      </c>
      <c r="B561" s="7">
        <v>1</v>
      </c>
      <c r="C561" s="8" t="s">
        <v>1485</v>
      </c>
      <c r="D561" s="8" t="s">
        <v>1486</v>
      </c>
      <c r="E561" s="9" t="s">
        <v>1487</v>
      </c>
      <c r="F561" s="8" t="s">
        <v>22</v>
      </c>
      <c r="G561" s="9" t="s">
        <v>23</v>
      </c>
      <c r="H561" s="10">
        <v>0</v>
      </c>
      <c r="I561" s="18">
        <v>63.5</v>
      </c>
      <c r="J561" s="18">
        <v>63.5</v>
      </c>
      <c r="K561" s="18">
        <f t="shared" si="195"/>
        <v>19.05</v>
      </c>
      <c r="L561" s="18">
        <v>87.4</v>
      </c>
      <c r="M561" s="18">
        <f t="shared" si="196"/>
        <v>61.18</v>
      </c>
      <c r="N561" s="18">
        <f t="shared" si="197"/>
        <v>80.23</v>
      </c>
      <c r="O561" s="8" t="s">
        <v>31</v>
      </c>
      <c r="P561" s="19" t="s">
        <v>32</v>
      </c>
      <c r="Q561" s="26"/>
    </row>
    <row r="562" spans="1:17" x14ac:dyDescent="0.15">
      <c r="A562" s="6" t="s">
        <v>1481</v>
      </c>
      <c r="B562" s="7">
        <v>1</v>
      </c>
      <c r="C562" s="8" t="s">
        <v>1488</v>
      </c>
      <c r="D562" s="8" t="s">
        <v>1489</v>
      </c>
      <c r="E562" s="9" t="s">
        <v>1490</v>
      </c>
      <c r="F562" s="8" t="s">
        <v>22</v>
      </c>
      <c r="G562" s="9" t="s">
        <v>23</v>
      </c>
      <c r="H562" s="10">
        <v>0</v>
      </c>
      <c r="I562" s="18">
        <v>62.05</v>
      </c>
      <c r="J562" s="18">
        <v>62.05</v>
      </c>
      <c r="K562" s="18">
        <f t="shared" si="195"/>
        <v>18.61</v>
      </c>
      <c r="L562" s="18">
        <v>86.8</v>
      </c>
      <c r="M562" s="18">
        <f t="shared" si="196"/>
        <v>60.76</v>
      </c>
      <c r="N562" s="18">
        <f t="shared" si="197"/>
        <v>79.37</v>
      </c>
      <c r="O562" s="8" t="s">
        <v>36</v>
      </c>
      <c r="P562" s="19" t="s">
        <v>32</v>
      </c>
      <c r="Q562" s="26"/>
    </row>
    <row r="563" spans="1:17" x14ac:dyDescent="0.15">
      <c r="A563" s="6" t="s">
        <v>1481</v>
      </c>
      <c r="B563" s="7">
        <v>1</v>
      </c>
      <c r="C563" s="8" t="s">
        <v>1491</v>
      </c>
      <c r="D563" s="8" t="s">
        <v>1492</v>
      </c>
      <c r="E563" s="9" t="s">
        <v>1493</v>
      </c>
      <c r="F563" s="8" t="s">
        <v>22</v>
      </c>
      <c r="G563" s="9" t="s">
        <v>23</v>
      </c>
      <c r="H563" s="10">
        <v>0</v>
      </c>
      <c r="I563" s="18">
        <v>54.05</v>
      </c>
      <c r="J563" s="18">
        <v>54.05</v>
      </c>
      <c r="K563" s="18">
        <f t="shared" si="195"/>
        <v>16.21</v>
      </c>
      <c r="L563" s="18">
        <v>88.4</v>
      </c>
      <c r="M563" s="18">
        <f t="shared" si="196"/>
        <v>61.88</v>
      </c>
      <c r="N563" s="18">
        <f t="shared" si="197"/>
        <v>78.09</v>
      </c>
      <c r="O563" s="8" t="s">
        <v>41</v>
      </c>
      <c r="P563" s="19" t="s">
        <v>32</v>
      </c>
      <c r="Q563" s="26"/>
    </row>
    <row r="564" spans="1:17" x14ac:dyDescent="0.15">
      <c r="A564" s="6" t="s">
        <v>1481</v>
      </c>
      <c r="B564" s="7">
        <v>1</v>
      </c>
      <c r="C564" s="8" t="s">
        <v>1494</v>
      </c>
      <c r="D564" s="8" t="s">
        <v>1495</v>
      </c>
      <c r="E564" s="9" t="s">
        <v>1496</v>
      </c>
      <c r="F564" s="8" t="s">
        <v>22</v>
      </c>
      <c r="G564" s="9" t="s">
        <v>23</v>
      </c>
      <c r="H564" s="10">
        <v>0</v>
      </c>
      <c r="I564" s="18">
        <v>56.05</v>
      </c>
      <c r="J564" s="18">
        <v>56.05</v>
      </c>
      <c r="K564" s="18">
        <f t="shared" si="195"/>
        <v>16.809999999999999</v>
      </c>
      <c r="L564" s="18">
        <v>83.4</v>
      </c>
      <c r="M564" s="18">
        <f t="shared" si="196"/>
        <v>58.38</v>
      </c>
      <c r="N564" s="18">
        <f t="shared" si="197"/>
        <v>75.19</v>
      </c>
      <c r="O564" s="8" t="s">
        <v>45</v>
      </c>
      <c r="P564" s="19" t="s">
        <v>32</v>
      </c>
      <c r="Q564" s="26"/>
    </row>
    <row r="565" spans="1:17" x14ac:dyDescent="0.15">
      <c r="A565" s="6" t="s">
        <v>1481</v>
      </c>
      <c r="B565" s="7">
        <v>1</v>
      </c>
      <c r="C565" s="8" t="s">
        <v>1497</v>
      </c>
      <c r="D565" s="8" t="s">
        <v>1498</v>
      </c>
      <c r="E565" s="9" t="s">
        <v>1499</v>
      </c>
      <c r="F565" s="8" t="s">
        <v>22</v>
      </c>
      <c r="G565" s="9" t="s">
        <v>23</v>
      </c>
      <c r="H565" s="10">
        <v>0</v>
      </c>
      <c r="I565" s="18">
        <v>56.5</v>
      </c>
      <c r="J565" s="18">
        <v>56.5</v>
      </c>
      <c r="K565" s="18">
        <f t="shared" si="195"/>
        <v>16.95</v>
      </c>
      <c r="L565" s="18">
        <v>81.599999999999994</v>
      </c>
      <c r="M565" s="18">
        <f t="shared" si="196"/>
        <v>57.12</v>
      </c>
      <c r="N565" s="18">
        <f t="shared" si="197"/>
        <v>74.069999999999993</v>
      </c>
      <c r="O565" s="8" t="s">
        <v>49</v>
      </c>
      <c r="P565" s="19" t="s">
        <v>32</v>
      </c>
      <c r="Q565" s="26"/>
    </row>
    <row r="566" spans="1:17" ht="22.5" x14ac:dyDescent="0.15">
      <c r="A566" s="31" t="s">
        <v>0</v>
      </c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3"/>
      <c r="Q566" s="34"/>
    </row>
    <row r="567" spans="1:17" ht="33.75" x14ac:dyDescent="0.15">
      <c r="A567" s="3" t="s">
        <v>1</v>
      </c>
      <c r="B567" s="4" t="s">
        <v>2</v>
      </c>
      <c r="C567" s="4" t="s">
        <v>3</v>
      </c>
      <c r="D567" s="5" t="s">
        <v>4</v>
      </c>
      <c r="E567" s="3" t="s">
        <v>5</v>
      </c>
      <c r="F567" s="5" t="s">
        <v>6</v>
      </c>
      <c r="G567" s="5" t="s">
        <v>7</v>
      </c>
      <c r="H567" s="4" t="s">
        <v>8</v>
      </c>
      <c r="I567" s="4" t="s">
        <v>9</v>
      </c>
      <c r="J567" s="4" t="s">
        <v>10</v>
      </c>
      <c r="K567" s="16" t="s">
        <v>11</v>
      </c>
      <c r="L567" s="4" t="s">
        <v>12</v>
      </c>
      <c r="M567" s="16" t="s">
        <v>13</v>
      </c>
      <c r="N567" s="4" t="s">
        <v>14</v>
      </c>
      <c r="O567" s="5" t="s">
        <v>15</v>
      </c>
      <c r="P567" s="20" t="s">
        <v>16</v>
      </c>
      <c r="Q567" s="23" t="s">
        <v>17</v>
      </c>
    </row>
    <row r="568" spans="1:17" x14ac:dyDescent="0.15">
      <c r="A568" s="6" t="s">
        <v>1500</v>
      </c>
      <c r="B568" s="7">
        <v>1</v>
      </c>
      <c r="C568" s="8" t="s">
        <v>1501</v>
      </c>
      <c r="D568" s="8" t="s">
        <v>1502</v>
      </c>
      <c r="E568" s="9" t="s">
        <v>1503</v>
      </c>
      <c r="F568" s="8" t="s">
        <v>22</v>
      </c>
      <c r="G568" s="9" t="s">
        <v>23</v>
      </c>
      <c r="H568" s="10">
        <v>0</v>
      </c>
      <c r="I568" s="18">
        <v>59.75</v>
      </c>
      <c r="J568" s="18">
        <v>59.75</v>
      </c>
      <c r="K568" s="18">
        <f t="shared" ref="K568:K573" si="198">TRUNC(J568*0.3,2)</f>
        <v>17.920000000000002</v>
      </c>
      <c r="L568" s="18">
        <v>88.6</v>
      </c>
      <c r="M568" s="18">
        <f t="shared" ref="M568:M573" si="199">TRUNC(L568*0.7,2)</f>
        <v>62.02</v>
      </c>
      <c r="N568" s="18">
        <f t="shared" ref="N568:N573" si="200">K568+M568</f>
        <v>79.94</v>
      </c>
      <c r="O568" s="8" t="s">
        <v>24</v>
      </c>
      <c r="P568" s="19" t="s">
        <v>25</v>
      </c>
      <c r="Q568" s="7" t="s">
        <v>26</v>
      </c>
    </row>
    <row r="569" spans="1:17" x14ac:dyDescent="0.15">
      <c r="A569" s="6" t="s">
        <v>1500</v>
      </c>
      <c r="B569" s="7">
        <v>1</v>
      </c>
      <c r="C569" s="8" t="s">
        <v>1504</v>
      </c>
      <c r="D569" s="8" t="s">
        <v>1505</v>
      </c>
      <c r="E569" s="9" t="s">
        <v>1506</v>
      </c>
      <c r="F569" s="8" t="s">
        <v>72</v>
      </c>
      <c r="G569" s="9" t="s">
        <v>23</v>
      </c>
      <c r="H569" s="10">
        <v>0</v>
      </c>
      <c r="I569" s="18">
        <v>71.55</v>
      </c>
      <c r="J569" s="18">
        <v>71.55</v>
      </c>
      <c r="K569" s="18">
        <f t="shared" si="198"/>
        <v>21.46</v>
      </c>
      <c r="L569" s="18">
        <v>83</v>
      </c>
      <c r="M569" s="18">
        <f t="shared" si="199"/>
        <v>58.1</v>
      </c>
      <c r="N569" s="18">
        <f t="shared" si="200"/>
        <v>79.56</v>
      </c>
      <c r="O569" s="8" t="s">
        <v>31</v>
      </c>
      <c r="P569" s="19" t="s">
        <v>32</v>
      </c>
      <c r="Q569" s="26"/>
    </row>
    <row r="570" spans="1:17" x14ac:dyDescent="0.15">
      <c r="A570" s="6" t="s">
        <v>1500</v>
      </c>
      <c r="B570" s="7">
        <v>1</v>
      </c>
      <c r="C570" s="8" t="s">
        <v>1507</v>
      </c>
      <c r="D570" s="8" t="s">
        <v>1508</v>
      </c>
      <c r="E570" s="9" t="s">
        <v>1509</v>
      </c>
      <c r="F570" s="8" t="s">
        <v>72</v>
      </c>
      <c r="G570" s="9" t="s">
        <v>30</v>
      </c>
      <c r="H570" s="10">
        <v>0</v>
      </c>
      <c r="I570" s="18">
        <v>69.8</v>
      </c>
      <c r="J570" s="18">
        <v>69.8</v>
      </c>
      <c r="K570" s="18">
        <f t="shared" si="198"/>
        <v>20.94</v>
      </c>
      <c r="L570" s="18">
        <v>79.599999999999994</v>
      </c>
      <c r="M570" s="18">
        <f t="shared" si="199"/>
        <v>55.72</v>
      </c>
      <c r="N570" s="18">
        <f t="shared" si="200"/>
        <v>76.66</v>
      </c>
      <c r="O570" s="8" t="s">
        <v>36</v>
      </c>
      <c r="P570" s="19" t="s">
        <v>32</v>
      </c>
      <c r="Q570" s="26"/>
    </row>
    <row r="571" spans="1:17" x14ac:dyDescent="0.15">
      <c r="A571" s="6" t="s">
        <v>1500</v>
      </c>
      <c r="B571" s="7">
        <v>1</v>
      </c>
      <c r="C571" s="8" t="s">
        <v>1510</v>
      </c>
      <c r="D571" s="8" t="s">
        <v>1511</v>
      </c>
      <c r="E571" s="9" t="s">
        <v>1512</v>
      </c>
      <c r="F571" s="8" t="s">
        <v>22</v>
      </c>
      <c r="G571" s="9" t="s">
        <v>23</v>
      </c>
      <c r="H571" s="10">
        <v>0</v>
      </c>
      <c r="I571" s="18">
        <v>61.8</v>
      </c>
      <c r="J571" s="18">
        <v>61.8</v>
      </c>
      <c r="K571" s="18">
        <f t="shared" si="198"/>
        <v>18.54</v>
      </c>
      <c r="L571" s="18">
        <v>79</v>
      </c>
      <c r="M571" s="18">
        <f t="shared" si="199"/>
        <v>55.3</v>
      </c>
      <c r="N571" s="18">
        <f t="shared" si="200"/>
        <v>73.84</v>
      </c>
      <c r="O571" s="8" t="s">
        <v>41</v>
      </c>
      <c r="P571" s="19" t="s">
        <v>32</v>
      </c>
      <c r="Q571" s="26"/>
    </row>
    <row r="572" spans="1:17" x14ac:dyDescent="0.15">
      <c r="A572" s="6" t="s">
        <v>1500</v>
      </c>
      <c r="B572" s="7">
        <v>1</v>
      </c>
      <c r="C572" s="8" t="s">
        <v>1513</v>
      </c>
      <c r="D572" s="8" t="s">
        <v>1514</v>
      </c>
      <c r="E572" s="9" t="s">
        <v>1515</v>
      </c>
      <c r="F572" s="8" t="s">
        <v>22</v>
      </c>
      <c r="G572" s="9" t="s">
        <v>23</v>
      </c>
      <c r="H572" s="10">
        <v>0</v>
      </c>
      <c r="I572" s="18">
        <v>62.15</v>
      </c>
      <c r="J572" s="18">
        <v>62.15</v>
      </c>
      <c r="K572" s="18">
        <f t="shared" si="198"/>
        <v>18.64</v>
      </c>
      <c r="L572" s="18"/>
      <c r="M572" s="18">
        <f t="shared" si="199"/>
        <v>0</v>
      </c>
      <c r="N572" s="18">
        <f t="shared" si="200"/>
        <v>18.64</v>
      </c>
      <c r="O572" s="8" t="s">
        <v>45</v>
      </c>
      <c r="P572" s="19" t="s">
        <v>32</v>
      </c>
      <c r="Q572" s="26" t="s">
        <v>50</v>
      </c>
    </row>
    <row r="573" spans="1:17" x14ac:dyDescent="0.15">
      <c r="A573" s="6" t="s">
        <v>1500</v>
      </c>
      <c r="B573" s="7">
        <v>1</v>
      </c>
      <c r="C573" s="8" t="s">
        <v>1516</v>
      </c>
      <c r="D573" s="8" t="s">
        <v>1517</v>
      </c>
      <c r="E573" s="9" t="s">
        <v>1518</v>
      </c>
      <c r="F573" s="8" t="s">
        <v>72</v>
      </c>
      <c r="G573" s="9" t="s">
        <v>40</v>
      </c>
      <c r="H573" s="10">
        <v>2.5</v>
      </c>
      <c r="I573" s="18">
        <v>51.3</v>
      </c>
      <c r="J573" s="18">
        <v>53.8</v>
      </c>
      <c r="K573" s="18">
        <f t="shared" si="198"/>
        <v>16.14</v>
      </c>
      <c r="L573" s="18"/>
      <c r="M573" s="18">
        <f t="shared" si="199"/>
        <v>0</v>
      </c>
      <c r="N573" s="18">
        <f t="shared" si="200"/>
        <v>16.14</v>
      </c>
      <c r="O573" s="8" t="s">
        <v>49</v>
      </c>
      <c r="P573" s="19" t="s">
        <v>32</v>
      </c>
      <c r="Q573" s="26" t="s">
        <v>79</v>
      </c>
    </row>
  </sheetData>
  <mergeCells count="30">
    <mergeCell ref="A495:Q495"/>
    <mergeCell ref="A523:Q523"/>
    <mergeCell ref="A537:Q537"/>
    <mergeCell ref="A545:Q545"/>
    <mergeCell ref="A566:Q566"/>
    <mergeCell ref="A399:Q399"/>
    <mergeCell ref="A414:Q414"/>
    <mergeCell ref="A450:Q450"/>
    <mergeCell ref="A458:Q458"/>
    <mergeCell ref="A473:Q473"/>
    <mergeCell ref="A248:Q248"/>
    <mergeCell ref="A263:Q263"/>
    <mergeCell ref="A306:Q306"/>
    <mergeCell ref="A369:Q369"/>
    <mergeCell ref="A377:Q377"/>
    <mergeCell ref="A146:Q146"/>
    <mergeCell ref="A167:Q167"/>
    <mergeCell ref="A175:Q175"/>
    <mergeCell ref="A190:Q190"/>
    <mergeCell ref="A233:Q233"/>
    <mergeCell ref="A83:Q83"/>
    <mergeCell ref="A108:Q108"/>
    <mergeCell ref="A123:Q123"/>
    <mergeCell ref="A131:Q131"/>
    <mergeCell ref="A139:Q139"/>
    <mergeCell ref="A1:Q1"/>
    <mergeCell ref="A13:Q13"/>
    <mergeCell ref="A25:Q25"/>
    <mergeCell ref="A54:Q54"/>
    <mergeCell ref="A62:Q62"/>
  </mergeCells>
  <phoneticPr fontId="11" type="noConversion"/>
  <pageMargins left="0.75" right="0.75" top="1" bottom="1" header="0.50902777777777797" footer="0.50902777777777797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2018年海拉尔区公开招聘教师成绩公示（2018.11.8）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>3</cp:revision>
  <dcterms:created xsi:type="dcterms:W3CDTF">2018-11-08T01:26:00Z</dcterms:created>
  <dcterms:modified xsi:type="dcterms:W3CDTF">2018-11-08T04:15:40Z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KSORubyTemplateID" linkTarget="0">
    <vt:lpwstr>11</vt:lpwstr>
  </property>
</Properties>
</file>