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岗位信息表1" sheetId="1" r:id="rId1"/>
  </sheets>
  <definedNames>
    <definedName name="_xlnm._FilterDatabase" localSheetId="0" hidden="1">岗位信息表1!$A$4:$U$68</definedName>
    <definedName name="_xlnm.Print_Area" localSheetId="0">岗位信息表1!$A$1:$T$68</definedName>
    <definedName name="_xlnm.Print_Titles" localSheetId="0">岗位信息表1!$1:$4</definedName>
  </definedNames>
  <calcPr calcId="124519"/>
</workbook>
</file>

<file path=xl/calcChain.xml><?xml version="1.0" encoding="utf-8"?>
<calcChain xmlns="http://schemas.openxmlformats.org/spreadsheetml/2006/main">
  <c r="R67" i="1"/>
  <c r="Q67"/>
  <c r="P67"/>
  <c r="O67"/>
  <c r="N67"/>
  <c r="M67"/>
  <c r="L67"/>
  <c r="L68" s="1"/>
  <c r="K67"/>
  <c r="J67"/>
  <c r="I67"/>
  <c r="H67"/>
  <c r="H68" s="1"/>
  <c r="G67"/>
  <c r="F67"/>
  <c r="E67"/>
  <c r="D67"/>
  <c r="D68" s="1"/>
  <c r="R60"/>
  <c r="Q60"/>
  <c r="P60"/>
  <c r="O60"/>
  <c r="N60"/>
  <c r="M60"/>
  <c r="L60"/>
  <c r="K60"/>
  <c r="J60"/>
  <c r="I60"/>
  <c r="H60"/>
  <c r="G60"/>
  <c r="F60"/>
  <c r="E60"/>
  <c r="D60"/>
  <c r="Q25"/>
  <c r="P25"/>
  <c r="O25"/>
  <c r="N25"/>
  <c r="M25"/>
  <c r="L25"/>
  <c r="K25"/>
  <c r="J25"/>
  <c r="I25"/>
  <c r="H25"/>
  <c r="G25"/>
  <c r="F25"/>
  <c r="E25"/>
  <c r="D25"/>
  <c r="Q8"/>
  <c r="P8"/>
  <c r="N8"/>
  <c r="L8"/>
  <c r="K8"/>
  <c r="J8"/>
  <c r="I8"/>
  <c r="H8"/>
  <c r="G8"/>
  <c r="F8"/>
  <c r="E8"/>
  <c r="D8"/>
  <c r="G68" l="1"/>
  <c r="K68"/>
  <c r="F68"/>
  <c r="J68"/>
  <c r="N68"/>
  <c r="R68"/>
  <c r="E68"/>
  <c r="C68" s="1"/>
  <c r="I68"/>
  <c r="M68"/>
  <c r="Q68"/>
  <c r="P68"/>
  <c r="O68"/>
</calcChain>
</file>

<file path=xl/sharedStrings.xml><?xml version="1.0" encoding="utf-8"?>
<sst xmlns="http://schemas.openxmlformats.org/spreadsheetml/2006/main" count="95" uniqueCount="91">
  <si>
    <t>附件1：</t>
    <phoneticPr fontId="2" type="noConversion"/>
  </si>
  <si>
    <t>南京江北新区2019年公开招聘教师岗位﹙学科﹚信息表1</t>
    <phoneticPr fontId="2" type="noConversion"/>
  </si>
  <si>
    <t>序号</t>
    <phoneticPr fontId="2" type="noConversion"/>
  </si>
  <si>
    <t>招聘岗位</t>
    <phoneticPr fontId="2" type="noConversion"/>
  </si>
  <si>
    <t>招聘单位</t>
    <phoneticPr fontId="2" type="noConversion"/>
  </si>
  <si>
    <t>招     聘     学    科</t>
    <phoneticPr fontId="2" type="noConversion"/>
  </si>
  <si>
    <t>其他说明</t>
    <phoneticPr fontId="2" type="noConversion"/>
  </si>
  <si>
    <t>政策咨询电话及信息发布网址</t>
    <phoneticPr fontId="2" type="noConversion"/>
  </si>
  <si>
    <t>语文</t>
  </si>
  <si>
    <t>数学</t>
  </si>
  <si>
    <t>英语</t>
  </si>
  <si>
    <t>物理</t>
  </si>
  <si>
    <t>化学</t>
  </si>
  <si>
    <t>生物</t>
    <phoneticPr fontId="2" type="noConversion"/>
  </si>
  <si>
    <t>政治</t>
  </si>
  <si>
    <t>地理</t>
    <phoneticPr fontId="2" type="noConversion"/>
  </si>
  <si>
    <t>历史</t>
  </si>
  <si>
    <t>音乐</t>
    <phoneticPr fontId="2" type="noConversion"/>
  </si>
  <si>
    <t>体育</t>
  </si>
  <si>
    <t>美术</t>
    <phoneticPr fontId="2" type="noConversion"/>
  </si>
  <si>
    <t>信息技术</t>
    <phoneticPr fontId="2" type="noConversion"/>
  </si>
  <si>
    <t>学前教育</t>
    <phoneticPr fontId="2" type="noConversion"/>
  </si>
  <si>
    <t>特殊教育</t>
    <phoneticPr fontId="2" type="noConversion"/>
  </si>
  <si>
    <t>高中教师</t>
    <phoneticPr fontId="2" type="noConversion"/>
  </si>
  <si>
    <t>南京市大厂高级中学</t>
    <phoneticPr fontId="2" type="noConversion"/>
  </si>
  <si>
    <t xml:space="preserve">招聘相关信息在南京市人力资源和社会保障局网（www.njhrss.gov.cn）、南京市教育局网（ www.njedu.gov.cn）、南京江北新区官网（www.njna.nanjing.gov.cn)、南京江北新区教育信息网（www.njnaedu.cn）发布。  咨询电话025-58155705、025-58840386 </t>
    <phoneticPr fontId="2" type="noConversion"/>
  </si>
  <si>
    <t>南京师范大学附属扬子中学</t>
    <phoneticPr fontId="2" type="noConversion"/>
  </si>
  <si>
    <t>南京市第十四中学</t>
    <phoneticPr fontId="2" type="noConversion"/>
  </si>
  <si>
    <t>高中小计</t>
    <phoneticPr fontId="2" type="noConversion"/>
  </si>
  <si>
    <t>初中教师</t>
    <phoneticPr fontId="2" type="noConversion"/>
  </si>
  <si>
    <t>南京市九龙中学</t>
    <phoneticPr fontId="2" type="noConversion"/>
  </si>
  <si>
    <t>合并招聘岗位，报名不到具体单位。</t>
    <phoneticPr fontId="2" type="noConversion"/>
  </si>
  <si>
    <t>南京市南化第二中学</t>
    <phoneticPr fontId="2" type="noConversion"/>
  </si>
  <si>
    <t>南京市扬子第一中学</t>
    <phoneticPr fontId="2" type="noConversion"/>
  </si>
  <si>
    <t>南京市旭东中学</t>
    <phoneticPr fontId="2" type="noConversion"/>
  </si>
  <si>
    <t>南京市长城中学</t>
    <phoneticPr fontId="2" type="noConversion"/>
  </si>
  <si>
    <t xml:space="preserve">南京市六合区玉带初级中学
</t>
    <phoneticPr fontId="2" type="noConversion"/>
  </si>
  <si>
    <t>南京信息工程大学附属中学</t>
  </si>
  <si>
    <t>南京市第二十九中学威尼斯水城分校</t>
  </si>
  <si>
    <t>南京市沿江中学</t>
  </si>
  <si>
    <t>南京市第十七中学</t>
  </si>
  <si>
    <t>南京市河西中学</t>
  </si>
  <si>
    <t>南京一中明发滨江分校</t>
  </si>
  <si>
    <t>南京市浦口区浦厂中学</t>
  </si>
  <si>
    <t>南京市第二十九中学天润城分校</t>
  </si>
  <si>
    <t>南京市浦口外国语学校</t>
  </si>
  <si>
    <t>南京市第一中学江北新区分校</t>
    <phoneticPr fontId="2" type="noConversion"/>
  </si>
  <si>
    <t>初中小计</t>
    <phoneticPr fontId="2" type="noConversion"/>
  </si>
  <si>
    <t>小学教师</t>
    <phoneticPr fontId="2" type="noConversion"/>
  </si>
  <si>
    <t>南京信息工程大学附属实验小学</t>
    <phoneticPr fontId="2" type="noConversion"/>
  </si>
  <si>
    <t>南京市九龙小学</t>
    <phoneticPr fontId="2" type="noConversion"/>
  </si>
  <si>
    <t>南京市葛塘中心小学</t>
    <phoneticPr fontId="2" type="noConversion"/>
  </si>
  <si>
    <t>南京市南化第三小学</t>
    <phoneticPr fontId="2" type="noConversion"/>
  </si>
  <si>
    <t>南京市南化第四小学</t>
    <phoneticPr fontId="2" type="noConversion"/>
  </si>
  <si>
    <t>南京市南化实验小学</t>
    <phoneticPr fontId="2" type="noConversion"/>
  </si>
  <si>
    <t>南京市扬子第二小学</t>
    <phoneticPr fontId="2" type="noConversion"/>
  </si>
  <si>
    <t>南京市扬子第三小学</t>
    <phoneticPr fontId="2" type="noConversion"/>
  </si>
  <si>
    <t>南京市扬子第四小学</t>
  </si>
  <si>
    <t>南京市长城小学</t>
    <phoneticPr fontId="2" type="noConversion"/>
  </si>
  <si>
    <t>南京市六合区玉带中心小学</t>
    <phoneticPr fontId="2" type="noConversion"/>
  </si>
  <si>
    <t>南京信息工程大学附属高新实验小学</t>
    <phoneticPr fontId="2" type="noConversion"/>
  </si>
  <si>
    <t>南京市浦口区永丰小学</t>
    <phoneticPr fontId="2" type="noConversion"/>
  </si>
  <si>
    <t>南京市浦口区六一小学</t>
  </si>
  <si>
    <t>南京市琅琊路小学分校天润城小学</t>
  </si>
  <si>
    <t>南京市北京东路小学分校红太阳小学</t>
  </si>
  <si>
    <t>南京市琅琊路小学威尼斯水城分校</t>
  </si>
  <si>
    <t>南京市浦口区沿江小学</t>
  </si>
  <si>
    <t>南京市浦口区实验小学高新分校</t>
  </si>
  <si>
    <t>南京市浦口区鼎泰实验小学</t>
  </si>
  <si>
    <t>南京市浦口区实验小学浦园路分校</t>
  </si>
  <si>
    <t>南京市浦口区泰山小学</t>
    <phoneticPr fontId="2" type="noConversion"/>
  </si>
  <si>
    <t>南京市浦口区柳袱小学</t>
  </si>
  <si>
    <t>南京市浦口区实验小学</t>
  </si>
  <si>
    <t>南京市浦口区铁路小学</t>
  </si>
  <si>
    <t>南京市琅琊路小学明发滨江分校</t>
  </si>
  <si>
    <t>南京市力学小学海德北岸分校</t>
  </si>
  <si>
    <t>南京市浦口区实验小学万江分校</t>
  </si>
  <si>
    <t>南京市浦口区浦厂小学</t>
  </si>
  <si>
    <t>南京市浦口新城实验小学</t>
  </si>
  <si>
    <t>南京市江北新区浦洲路小学</t>
    <phoneticPr fontId="2" type="noConversion"/>
  </si>
  <si>
    <t>小学小计</t>
    <phoneticPr fontId="2" type="noConversion"/>
  </si>
  <si>
    <t>幼教教师</t>
    <phoneticPr fontId="2" type="noConversion"/>
  </si>
  <si>
    <t>南京市大厂实验幼儿园</t>
    <phoneticPr fontId="2" type="noConversion"/>
  </si>
  <si>
    <t>合并招聘岗位，报名不到具体单位。其中：南京市鼓楼幼儿园江北新区分园限本科及以上学历。</t>
    <phoneticPr fontId="2" type="noConversion"/>
  </si>
  <si>
    <t>南京市大厂晓山幼儿园</t>
  </si>
  <si>
    <t>南京市浦口区中心幼儿园</t>
  </si>
  <si>
    <t>南京市浦口区浦园路幼儿园</t>
  </si>
  <si>
    <t>南京市浦口小红花幼儿园</t>
    <phoneticPr fontId="2" type="noConversion"/>
  </si>
  <si>
    <t>南京市鼓楼幼儿园江北新区分园</t>
    <phoneticPr fontId="2" type="noConversion"/>
  </si>
  <si>
    <t>学前教育小计</t>
    <phoneticPr fontId="2" type="noConversion"/>
  </si>
  <si>
    <t>总计</t>
    <phoneticPr fontId="2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</si>
</sst>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4"/>
      <color indexed="8"/>
      <name val="楷体_GB2312"/>
      <family val="3"/>
      <charset val="134"/>
    </font>
    <font>
      <sz val="12"/>
      <name val="楷体_GB2312"/>
      <family val="3"/>
      <charset val="134"/>
    </font>
    <font>
      <sz val="12"/>
      <color indexed="8"/>
      <name val="楷体_GB2312"/>
      <family val="3"/>
      <charset val="134"/>
    </font>
    <font>
      <sz val="12"/>
      <name val="仿宋_GB2312"/>
      <family val="3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6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 shrinkToFi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left" vertical="center" shrinkToFit="1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left" vertical="center" shrinkToFit="1"/>
    </xf>
    <xf numFmtId="0" fontId="0" fillId="3" borderId="2" xfId="0" applyFont="1" applyFill="1" applyBorder="1" applyAlignment="1">
      <alignment horizontal="center" vertical="center" shrinkToFit="1"/>
    </xf>
    <xf numFmtId="0" fontId="1" fillId="0" borderId="7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81"/>
  <sheetViews>
    <sheetView tabSelected="1" view="pageBreakPreview" zoomScaleSheetLayoutView="100" workbookViewId="0">
      <pane xSplit="3" ySplit="4" topLeftCell="E5" activePane="bottomRight" state="frozen"/>
      <selection activeCell="F9" sqref="F9"/>
      <selection pane="topRight" activeCell="F9" sqref="F9"/>
      <selection pane="bottomLeft" activeCell="F9" sqref="F9"/>
      <selection pane="bottomRight" activeCell="C19" sqref="C19"/>
    </sheetView>
  </sheetViews>
  <sheetFormatPr defaultRowHeight="14.25"/>
  <cols>
    <col min="1" max="1" width="3.75" style="1" customWidth="1"/>
    <col min="2" max="2" width="9" style="1" customWidth="1"/>
    <col min="3" max="3" width="25" style="1" customWidth="1"/>
    <col min="4" max="15" width="6.625" style="1" customWidth="1"/>
    <col min="16" max="16" width="5.625" style="1" customWidth="1"/>
    <col min="17" max="18" width="6.625" style="1" customWidth="1"/>
    <col min="19" max="19" width="18.625" style="1" customWidth="1"/>
    <col min="20" max="20" width="14" style="1" customWidth="1"/>
    <col min="21" max="16384" width="9" style="1"/>
  </cols>
  <sheetData>
    <row r="1" spans="1:20" ht="15.75" customHeight="1">
      <c r="A1" s="33" t="s">
        <v>0</v>
      </c>
      <c r="B1" s="33"/>
      <c r="C1" s="33"/>
    </row>
    <row r="2" spans="1:20" ht="31.5" customHeight="1">
      <c r="B2" s="34" t="s">
        <v>1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spans="1:20" ht="18" customHeight="1">
      <c r="A3" s="35" t="s">
        <v>2</v>
      </c>
      <c r="B3" s="37" t="s">
        <v>3</v>
      </c>
      <c r="C3" s="38" t="s">
        <v>4</v>
      </c>
      <c r="D3" s="39" t="s">
        <v>5</v>
      </c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2"/>
      <c r="S3" s="36" t="s">
        <v>6</v>
      </c>
      <c r="T3" s="41" t="s">
        <v>7</v>
      </c>
    </row>
    <row r="4" spans="1:20" ht="27" customHeight="1">
      <c r="A4" s="36"/>
      <c r="B4" s="37"/>
      <c r="C4" s="38"/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3" t="s">
        <v>18</v>
      </c>
      <c r="O4" s="3" t="s">
        <v>19</v>
      </c>
      <c r="P4" s="3" t="s">
        <v>20</v>
      </c>
      <c r="Q4" s="3" t="s">
        <v>21</v>
      </c>
      <c r="R4" s="3" t="s">
        <v>22</v>
      </c>
      <c r="S4" s="36"/>
      <c r="T4" s="41"/>
    </row>
    <row r="5" spans="1:20" ht="20.100000000000001" customHeight="1">
      <c r="A5" s="4">
        <v>1</v>
      </c>
      <c r="B5" s="21" t="s">
        <v>23</v>
      </c>
      <c r="C5" s="5" t="s">
        <v>24</v>
      </c>
      <c r="D5" s="6">
        <v>2</v>
      </c>
      <c r="E5" s="6">
        <v>1</v>
      </c>
      <c r="F5" s="6">
        <v>1</v>
      </c>
      <c r="G5" s="6"/>
      <c r="H5" s="6"/>
      <c r="I5" s="6">
        <v>1</v>
      </c>
      <c r="J5" s="6"/>
      <c r="K5" s="6"/>
      <c r="L5" s="6"/>
      <c r="M5" s="6"/>
      <c r="N5" s="6"/>
      <c r="O5" s="6"/>
      <c r="P5" s="6"/>
      <c r="Q5" s="6"/>
      <c r="R5" s="6"/>
      <c r="S5" s="7"/>
      <c r="T5" s="24" t="s">
        <v>25</v>
      </c>
    </row>
    <row r="6" spans="1:20" ht="20.100000000000001" customHeight="1">
      <c r="A6" s="4">
        <v>2</v>
      </c>
      <c r="B6" s="22"/>
      <c r="C6" s="5" t="s">
        <v>26</v>
      </c>
      <c r="D6" s="6">
        <v>1</v>
      </c>
      <c r="E6" s="6"/>
      <c r="F6" s="6">
        <v>2</v>
      </c>
      <c r="G6" s="6"/>
      <c r="H6" s="6"/>
      <c r="I6" s="6"/>
      <c r="J6" s="6"/>
      <c r="K6" s="6">
        <v>1</v>
      </c>
      <c r="L6" s="6"/>
      <c r="M6" s="6"/>
      <c r="N6" s="6">
        <v>1</v>
      </c>
      <c r="O6" s="6"/>
      <c r="P6" s="6"/>
      <c r="Q6" s="6"/>
      <c r="R6" s="6"/>
      <c r="S6" s="7"/>
      <c r="T6" s="25"/>
    </row>
    <row r="7" spans="1:20" ht="20.100000000000001" customHeight="1">
      <c r="A7" s="4">
        <v>3</v>
      </c>
      <c r="B7" s="22"/>
      <c r="C7" s="5" t="s">
        <v>27</v>
      </c>
      <c r="D7" s="6">
        <v>1</v>
      </c>
      <c r="E7" s="6"/>
      <c r="F7" s="6"/>
      <c r="G7" s="6">
        <v>2</v>
      </c>
      <c r="H7" s="6">
        <v>1</v>
      </c>
      <c r="I7" s="6">
        <v>1</v>
      </c>
      <c r="J7" s="6"/>
      <c r="K7" s="6"/>
      <c r="L7" s="6"/>
      <c r="M7" s="6"/>
      <c r="N7" s="6"/>
      <c r="O7" s="6"/>
      <c r="P7" s="6">
        <v>1</v>
      </c>
      <c r="Q7" s="6"/>
      <c r="R7" s="6"/>
      <c r="S7" s="7"/>
      <c r="T7" s="25"/>
    </row>
    <row r="8" spans="1:20" ht="20.100000000000001" customHeight="1">
      <c r="A8" s="4"/>
      <c r="B8" s="23"/>
      <c r="C8" s="8" t="s">
        <v>28</v>
      </c>
      <c r="D8" s="9">
        <f t="shared" ref="D8:L8" si="0">SUM(D5:D7)</f>
        <v>4</v>
      </c>
      <c r="E8" s="9">
        <f t="shared" si="0"/>
        <v>1</v>
      </c>
      <c r="F8" s="9">
        <f t="shared" si="0"/>
        <v>3</v>
      </c>
      <c r="G8" s="9">
        <f t="shared" si="0"/>
        <v>2</v>
      </c>
      <c r="H8" s="9">
        <f t="shared" si="0"/>
        <v>1</v>
      </c>
      <c r="I8" s="9">
        <f t="shared" si="0"/>
        <v>2</v>
      </c>
      <c r="J8" s="9">
        <f t="shared" si="0"/>
        <v>0</v>
      </c>
      <c r="K8" s="9">
        <f t="shared" si="0"/>
        <v>1</v>
      </c>
      <c r="L8" s="9">
        <f t="shared" si="0"/>
        <v>0</v>
      </c>
      <c r="M8" s="9"/>
      <c r="N8" s="9">
        <f>SUM(N5:N7)</f>
        <v>1</v>
      </c>
      <c r="O8" s="9"/>
      <c r="P8" s="9">
        <f>SUM(P5:P7)</f>
        <v>1</v>
      </c>
      <c r="Q8" s="9">
        <f>SUM(Q5:Q7)</f>
        <v>0</v>
      </c>
      <c r="R8" s="9"/>
      <c r="S8" s="7"/>
      <c r="T8" s="25"/>
    </row>
    <row r="9" spans="1:20" ht="20.100000000000001" customHeight="1">
      <c r="A9" s="4">
        <v>4</v>
      </c>
      <c r="B9" s="27" t="s">
        <v>29</v>
      </c>
      <c r="C9" s="10" t="s">
        <v>30</v>
      </c>
      <c r="D9" s="11"/>
      <c r="E9" s="12">
        <v>1</v>
      </c>
      <c r="F9" s="13">
        <v>1</v>
      </c>
      <c r="G9" s="13"/>
      <c r="H9" s="12"/>
      <c r="I9" s="12"/>
      <c r="J9" s="12"/>
      <c r="K9" s="13"/>
      <c r="L9" s="12"/>
      <c r="M9" s="12"/>
      <c r="N9" s="12"/>
      <c r="O9" s="12"/>
      <c r="P9" s="6"/>
      <c r="Q9" s="6"/>
      <c r="R9" s="6"/>
      <c r="S9" s="24" t="s">
        <v>31</v>
      </c>
      <c r="T9" s="25"/>
    </row>
    <row r="10" spans="1:20" ht="20.100000000000001" customHeight="1">
      <c r="A10" s="4">
        <v>5</v>
      </c>
      <c r="B10" s="28"/>
      <c r="C10" s="10" t="s">
        <v>32</v>
      </c>
      <c r="D10" s="11"/>
      <c r="E10" s="12"/>
      <c r="F10" s="13"/>
      <c r="G10" s="13">
        <v>1</v>
      </c>
      <c r="H10" s="12"/>
      <c r="I10" s="12"/>
      <c r="J10" s="12"/>
      <c r="K10" s="13"/>
      <c r="L10" s="12">
        <v>1</v>
      </c>
      <c r="M10" s="12"/>
      <c r="N10" s="12"/>
      <c r="O10" s="12"/>
      <c r="P10" s="6"/>
      <c r="Q10" s="6"/>
      <c r="R10" s="6"/>
      <c r="S10" s="25"/>
      <c r="T10" s="25"/>
    </row>
    <row r="11" spans="1:20" ht="20.100000000000001" customHeight="1">
      <c r="A11" s="4">
        <v>6</v>
      </c>
      <c r="B11" s="28"/>
      <c r="C11" s="10" t="s">
        <v>33</v>
      </c>
      <c r="D11" s="11">
        <v>1</v>
      </c>
      <c r="E11" s="12"/>
      <c r="F11" s="12"/>
      <c r="G11" s="12">
        <v>1</v>
      </c>
      <c r="H11" s="13">
        <v>2</v>
      </c>
      <c r="I11" s="13"/>
      <c r="J11" s="12">
        <v>1</v>
      </c>
      <c r="K11" s="12"/>
      <c r="L11" s="12"/>
      <c r="M11" s="12"/>
      <c r="N11" s="6"/>
      <c r="O11" s="6"/>
      <c r="P11" s="6">
        <v>1</v>
      </c>
      <c r="Q11" s="6"/>
      <c r="R11" s="6"/>
      <c r="S11" s="25"/>
      <c r="T11" s="25"/>
    </row>
    <row r="12" spans="1:20" ht="20.100000000000001" customHeight="1">
      <c r="A12" s="4">
        <v>7</v>
      </c>
      <c r="B12" s="28"/>
      <c r="C12" s="10" t="s">
        <v>34</v>
      </c>
      <c r="D12" s="11"/>
      <c r="E12" s="12"/>
      <c r="F12" s="12">
        <v>2</v>
      </c>
      <c r="G12" s="12">
        <v>1</v>
      </c>
      <c r="H12" s="13">
        <v>1</v>
      </c>
      <c r="I12" s="13"/>
      <c r="J12" s="12">
        <v>1</v>
      </c>
      <c r="K12" s="12"/>
      <c r="L12" s="12"/>
      <c r="M12" s="12">
        <v>1</v>
      </c>
      <c r="N12" s="6"/>
      <c r="O12" s="6">
        <v>1</v>
      </c>
      <c r="P12" s="6"/>
      <c r="Q12" s="6"/>
      <c r="R12" s="6"/>
      <c r="S12" s="25"/>
      <c r="T12" s="25"/>
    </row>
    <row r="13" spans="1:20" ht="20.100000000000001" customHeight="1">
      <c r="A13" s="4">
        <v>8</v>
      </c>
      <c r="B13" s="28"/>
      <c r="C13" s="10" t="s">
        <v>35</v>
      </c>
      <c r="D13" s="11"/>
      <c r="E13" s="12"/>
      <c r="F13" s="12">
        <v>2</v>
      </c>
      <c r="G13" s="12"/>
      <c r="H13" s="13"/>
      <c r="I13" s="13"/>
      <c r="J13" s="12">
        <v>1</v>
      </c>
      <c r="K13" s="12"/>
      <c r="L13" s="12"/>
      <c r="M13" s="12"/>
      <c r="N13" s="6"/>
      <c r="O13" s="6"/>
      <c r="P13" s="6">
        <v>1</v>
      </c>
      <c r="Q13" s="6"/>
      <c r="R13" s="6"/>
      <c r="S13" s="25"/>
      <c r="T13" s="25"/>
    </row>
    <row r="14" spans="1:20" ht="20.100000000000001" customHeight="1">
      <c r="A14" s="4">
        <v>9</v>
      </c>
      <c r="B14" s="28"/>
      <c r="C14" s="14" t="s">
        <v>36</v>
      </c>
      <c r="D14" s="11"/>
      <c r="E14" s="12">
        <v>1</v>
      </c>
      <c r="F14" s="12"/>
      <c r="G14" s="12"/>
      <c r="H14" s="13"/>
      <c r="I14" s="13"/>
      <c r="J14" s="12">
        <v>1</v>
      </c>
      <c r="K14" s="12"/>
      <c r="L14" s="12"/>
      <c r="M14" s="12"/>
      <c r="N14" s="6"/>
      <c r="O14" s="6">
        <v>1</v>
      </c>
      <c r="P14" s="6"/>
      <c r="Q14" s="6"/>
      <c r="R14" s="6"/>
      <c r="S14" s="25"/>
      <c r="T14" s="25"/>
    </row>
    <row r="15" spans="1:20" ht="20.100000000000001" customHeight="1">
      <c r="A15" s="4">
        <v>10</v>
      </c>
      <c r="B15" s="28"/>
      <c r="C15" s="14" t="s">
        <v>37</v>
      </c>
      <c r="D15" s="11"/>
      <c r="E15" s="12"/>
      <c r="F15" s="12"/>
      <c r="G15" s="12">
        <v>1</v>
      </c>
      <c r="H15" s="13"/>
      <c r="I15" s="13"/>
      <c r="J15" s="12"/>
      <c r="K15" s="12"/>
      <c r="L15" s="12"/>
      <c r="M15" s="12"/>
      <c r="N15" s="6">
        <v>1</v>
      </c>
      <c r="O15" s="6"/>
      <c r="P15" s="6"/>
      <c r="Q15" s="6"/>
      <c r="R15" s="6"/>
      <c r="S15" s="25"/>
      <c r="T15" s="25"/>
    </row>
    <row r="16" spans="1:20" ht="20.100000000000001" customHeight="1">
      <c r="A16" s="4">
        <v>11</v>
      </c>
      <c r="B16" s="28"/>
      <c r="C16" s="14" t="s">
        <v>38</v>
      </c>
      <c r="D16" s="11">
        <v>1</v>
      </c>
      <c r="E16" s="12">
        <v>1</v>
      </c>
      <c r="F16" s="12">
        <v>1</v>
      </c>
      <c r="G16" s="12"/>
      <c r="H16" s="13">
        <v>1</v>
      </c>
      <c r="I16" s="13"/>
      <c r="J16" s="12"/>
      <c r="K16" s="12"/>
      <c r="L16" s="12"/>
      <c r="M16" s="12"/>
      <c r="N16" s="6"/>
      <c r="O16" s="6"/>
      <c r="P16" s="6"/>
      <c r="Q16" s="6"/>
      <c r="R16" s="6"/>
      <c r="S16" s="25"/>
      <c r="T16" s="25"/>
    </row>
    <row r="17" spans="1:20" ht="20.100000000000001" customHeight="1">
      <c r="A17" s="4">
        <v>12</v>
      </c>
      <c r="B17" s="28"/>
      <c r="C17" s="14" t="s">
        <v>39</v>
      </c>
      <c r="D17" s="11"/>
      <c r="E17" s="12"/>
      <c r="F17" s="12"/>
      <c r="G17" s="12"/>
      <c r="H17" s="6"/>
      <c r="I17" s="6">
        <v>1</v>
      </c>
      <c r="J17" s="12"/>
      <c r="K17" s="12"/>
      <c r="L17" s="12"/>
      <c r="M17" s="12"/>
      <c r="N17" s="6"/>
      <c r="O17" s="6"/>
      <c r="P17" s="6"/>
      <c r="Q17" s="6"/>
      <c r="R17" s="6"/>
      <c r="S17" s="25"/>
      <c r="T17" s="25"/>
    </row>
    <row r="18" spans="1:20" ht="20.100000000000001" customHeight="1">
      <c r="A18" s="4">
        <v>13</v>
      </c>
      <c r="B18" s="28"/>
      <c r="C18" s="14" t="s">
        <v>40</v>
      </c>
      <c r="D18" s="11"/>
      <c r="E18" s="12"/>
      <c r="F18" s="12">
        <v>1</v>
      </c>
      <c r="G18" s="12">
        <v>1</v>
      </c>
      <c r="H18" s="6"/>
      <c r="I18" s="6"/>
      <c r="J18" s="12"/>
      <c r="K18" s="12"/>
      <c r="L18" s="12"/>
      <c r="M18" s="12"/>
      <c r="N18" s="6"/>
      <c r="O18" s="6"/>
      <c r="P18" s="6"/>
      <c r="Q18" s="6"/>
      <c r="R18" s="6"/>
      <c r="S18" s="25"/>
      <c r="T18" s="25"/>
    </row>
    <row r="19" spans="1:20" ht="20.100000000000001" customHeight="1">
      <c r="A19" s="4">
        <v>14</v>
      </c>
      <c r="B19" s="28"/>
      <c r="C19" s="14" t="s">
        <v>41</v>
      </c>
      <c r="D19" s="11"/>
      <c r="E19" s="12"/>
      <c r="F19" s="12">
        <v>1</v>
      </c>
      <c r="G19" s="12">
        <v>1</v>
      </c>
      <c r="H19" s="6">
        <v>1</v>
      </c>
      <c r="I19" s="6"/>
      <c r="J19" s="12"/>
      <c r="K19" s="12"/>
      <c r="L19" s="12"/>
      <c r="M19" s="12"/>
      <c r="N19" s="6"/>
      <c r="O19" s="6"/>
      <c r="P19" s="6"/>
      <c r="Q19" s="6"/>
      <c r="R19" s="6"/>
      <c r="S19" s="25"/>
      <c r="T19" s="25"/>
    </row>
    <row r="20" spans="1:20" ht="20.100000000000001" customHeight="1">
      <c r="A20" s="4">
        <v>15</v>
      </c>
      <c r="B20" s="28"/>
      <c r="C20" s="14" t="s">
        <v>42</v>
      </c>
      <c r="D20" s="11">
        <v>1</v>
      </c>
      <c r="E20" s="12">
        <v>3</v>
      </c>
      <c r="F20" s="12"/>
      <c r="G20" s="12"/>
      <c r="H20" s="6"/>
      <c r="I20" s="6"/>
      <c r="J20" s="12"/>
      <c r="K20" s="12"/>
      <c r="L20" s="12"/>
      <c r="M20" s="12"/>
      <c r="N20" s="6"/>
      <c r="O20" s="6"/>
      <c r="P20" s="6"/>
      <c r="Q20" s="6"/>
      <c r="R20" s="6"/>
      <c r="S20" s="25"/>
      <c r="T20" s="25"/>
    </row>
    <row r="21" spans="1:20" ht="20.100000000000001" customHeight="1">
      <c r="A21" s="4">
        <v>16</v>
      </c>
      <c r="B21" s="28"/>
      <c r="C21" s="14" t="s">
        <v>43</v>
      </c>
      <c r="D21" s="11"/>
      <c r="E21" s="12"/>
      <c r="F21" s="12">
        <v>1</v>
      </c>
      <c r="G21" s="12"/>
      <c r="H21" s="6"/>
      <c r="I21" s="6">
        <v>1</v>
      </c>
      <c r="J21" s="12"/>
      <c r="K21" s="12"/>
      <c r="L21" s="12"/>
      <c r="M21" s="12"/>
      <c r="N21" s="6"/>
      <c r="O21" s="6"/>
      <c r="P21" s="6">
        <v>1</v>
      </c>
      <c r="Q21" s="6"/>
      <c r="R21" s="6"/>
      <c r="S21" s="25"/>
      <c r="T21" s="25"/>
    </row>
    <row r="22" spans="1:20" ht="20.100000000000001" customHeight="1">
      <c r="A22" s="4">
        <v>17</v>
      </c>
      <c r="B22" s="28"/>
      <c r="C22" s="14" t="s">
        <v>44</v>
      </c>
      <c r="D22" s="11">
        <v>1</v>
      </c>
      <c r="E22" s="12"/>
      <c r="F22" s="12"/>
      <c r="G22" s="12"/>
      <c r="H22" s="6"/>
      <c r="I22" s="6"/>
      <c r="J22" s="12"/>
      <c r="K22" s="12"/>
      <c r="L22" s="12"/>
      <c r="M22" s="12"/>
      <c r="N22" s="6">
        <v>1</v>
      </c>
      <c r="O22" s="6"/>
      <c r="P22" s="6"/>
      <c r="Q22" s="6"/>
      <c r="R22" s="6"/>
      <c r="S22" s="25"/>
      <c r="T22" s="25"/>
    </row>
    <row r="23" spans="1:20" ht="20.100000000000001" customHeight="1">
      <c r="A23" s="4">
        <v>18</v>
      </c>
      <c r="B23" s="28"/>
      <c r="C23" s="14" t="s">
        <v>45</v>
      </c>
      <c r="D23" s="11">
        <v>3</v>
      </c>
      <c r="E23" s="12">
        <v>2</v>
      </c>
      <c r="F23" s="12">
        <v>2</v>
      </c>
      <c r="G23" s="12">
        <v>1</v>
      </c>
      <c r="H23" s="6">
        <v>1</v>
      </c>
      <c r="I23" s="6"/>
      <c r="J23" s="12">
        <v>1</v>
      </c>
      <c r="K23" s="12"/>
      <c r="L23" s="12">
        <v>1</v>
      </c>
      <c r="M23" s="12"/>
      <c r="N23" s="6"/>
      <c r="O23" s="6"/>
      <c r="P23" s="6"/>
      <c r="Q23" s="6"/>
      <c r="R23" s="6"/>
      <c r="S23" s="25"/>
      <c r="T23" s="25"/>
    </row>
    <row r="24" spans="1:20" ht="20.100000000000001" customHeight="1">
      <c r="A24" s="4">
        <v>19</v>
      </c>
      <c r="B24" s="28"/>
      <c r="C24" s="14" t="s">
        <v>46</v>
      </c>
      <c r="D24" s="11"/>
      <c r="E24" s="12"/>
      <c r="F24" s="12"/>
      <c r="G24" s="12"/>
      <c r="H24" s="6">
        <v>1</v>
      </c>
      <c r="I24" s="6"/>
      <c r="J24" s="12"/>
      <c r="K24" s="12"/>
      <c r="L24" s="12"/>
      <c r="M24" s="12"/>
      <c r="N24" s="6"/>
      <c r="O24" s="6"/>
      <c r="P24" s="6">
        <v>1</v>
      </c>
      <c r="Q24" s="6"/>
      <c r="R24" s="6"/>
      <c r="S24" s="25"/>
      <c r="T24" s="25"/>
    </row>
    <row r="25" spans="1:20" ht="20.100000000000001" customHeight="1">
      <c r="A25" s="4"/>
      <c r="B25" s="29"/>
      <c r="C25" s="15" t="s">
        <v>47</v>
      </c>
      <c r="D25" s="16">
        <f t="shared" ref="D25:Q25" si="1">SUM(D9:D24)</f>
        <v>7</v>
      </c>
      <c r="E25" s="16">
        <f t="shared" si="1"/>
        <v>8</v>
      </c>
      <c r="F25" s="16">
        <f t="shared" si="1"/>
        <v>11</v>
      </c>
      <c r="G25" s="16">
        <f t="shared" si="1"/>
        <v>7</v>
      </c>
      <c r="H25" s="16">
        <f t="shared" si="1"/>
        <v>7</v>
      </c>
      <c r="I25" s="16">
        <f t="shared" si="1"/>
        <v>2</v>
      </c>
      <c r="J25" s="16">
        <f t="shared" si="1"/>
        <v>5</v>
      </c>
      <c r="K25" s="16">
        <f t="shared" si="1"/>
        <v>0</v>
      </c>
      <c r="L25" s="16">
        <f t="shared" si="1"/>
        <v>2</v>
      </c>
      <c r="M25" s="16">
        <f t="shared" si="1"/>
        <v>1</v>
      </c>
      <c r="N25" s="16">
        <f t="shared" si="1"/>
        <v>2</v>
      </c>
      <c r="O25" s="16">
        <f t="shared" si="1"/>
        <v>2</v>
      </c>
      <c r="P25" s="16">
        <f t="shared" si="1"/>
        <v>4</v>
      </c>
      <c r="Q25" s="16">
        <f t="shared" si="1"/>
        <v>0</v>
      </c>
      <c r="R25" s="16"/>
      <c r="S25" s="26"/>
      <c r="T25" s="25"/>
    </row>
    <row r="26" spans="1:20" ht="20.100000000000001" customHeight="1">
      <c r="A26" s="4">
        <v>20</v>
      </c>
      <c r="B26" s="27" t="s">
        <v>48</v>
      </c>
      <c r="C26" s="10" t="s">
        <v>49</v>
      </c>
      <c r="D26" s="11">
        <v>2</v>
      </c>
      <c r="E26" s="11">
        <v>1</v>
      </c>
      <c r="F26" s="11">
        <v>1</v>
      </c>
      <c r="G26" s="17"/>
      <c r="H26" s="17"/>
      <c r="I26" s="17"/>
      <c r="J26" s="17"/>
      <c r="K26" s="17"/>
      <c r="L26" s="17"/>
      <c r="M26" s="17"/>
      <c r="N26" s="11"/>
      <c r="O26" s="11"/>
      <c r="P26" s="11"/>
      <c r="Q26" s="17"/>
      <c r="R26" s="17">
        <v>1</v>
      </c>
      <c r="S26" s="30" t="s">
        <v>31</v>
      </c>
      <c r="T26" s="25"/>
    </row>
    <row r="27" spans="1:20" ht="20.100000000000001" customHeight="1">
      <c r="A27" s="4">
        <v>21</v>
      </c>
      <c r="B27" s="28"/>
      <c r="C27" s="10" t="s">
        <v>50</v>
      </c>
      <c r="D27" s="11">
        <v>3</v>
      </c>
      <c r="E27" s="11">
        <v>3</v>
      </c>
      <c r="F27" s="11"/>
      <c r="G27" s="17"/>
      <c r="H27" s="17"/>
      <c r="I27" s="17"/>
      <c r="J27" s="17"/>
      <c r="K27" s="17"/>
      <c r="L27" s="17"/>
      <c r="M27" s="17"/>
      <c r="N27" s="11"/>
      <c r="O27" s="11"/>
      <c r="P27" s="11"/>
      <c r="Q27" s="17"/>
      <c r="R27" s="17"/>
      <c r="S27" s="25"/>
      <c r="T27" s="25"/>
    </row>
    <row r="28" spans="1:20" ht="20.100000000000001" customHeight="1">
      <c r="A28" s="4">
        <v>22</v>
      </c>
      <c r="B28" s="28"/>
      <c r="C28" s="10" t="s">
        <v>51</v>
      </c>
      <c r="D28" s="11">
        <v>4</v>
      </c>
      <c r="E28" s="11">
        <v>2</v>
      </c>
      <c r="F28" s="11"/>
      <c r="G28" s="17"/>
      <c r="H28" s="17"/>
      <c r="I28" s="17"/>
      <c r="J28" s="17"/>
      <c r="K28" s="17"/>
      <c r="L28" s="17"/>
      <c r="M28" s="17"/>
      <c r="N28" s="11"/>
      <c r="O28" s="11"/>
      <c r="P28" s="11"/>
      <c r="Q28" s="17"/>
      <c r="R28" s="17"/>
      <c r="S28" s="25"/>
      <c r="T28" s="25"/>
    </row>
    <row r="29" spans="1:20" ht="20.100000000000001" customHeight="1">
      <c r="A29" s="4">
        <v>23</v>
      </c>
      <c r="B29" s="28"/>
      <c r="C29" s="10" t="s">
        <v>52</v>
      </c>
      <c r="D29" s="11">
        <v>4</v>
      </c>
      <c r="E29" s="11">
        <v>2</v>
      </c>
      <c r="F29" s="11"/>
      <c r="G29" s="17"/>
      <c r="H29" s="17"/>
      <c r="I29" s="17"/>
      <c r="J29" s="17"/>
      <c r="K29" s="17"/>
      <c r="L29" s="17"/>
      <c r="M29" s="17"/>
      <c r="N29" s="11"/>
      <c r="O29" s="11"/>
      <c r="P29" s="11"/>
      <c r="Q29" s="17"/>
      <c r="R29" s="17"/>
      <c r="S29" s="25"/>
      <c r="T29" s="25"/>
    </row>
    <row r="30" spans="1:20" ht="20.100000000000001" customHeight="1">
      <c r="A30" s="4">
        <v>24</v>
      </c>
      <c r="B30" s="28"/>
      <c r="C30" s="10" t="s">
        <v>53</v>
      </c>
      <c r="D30" s="11">
        <v>3</v>
      </c>
      <c r="E30" s="11">
        <v>1</v>
      </c>
      <c r="F30" s="11"/>
      <c r="G30" s="17"/>
      <c r="H30" s="17"/>
      <c r="I30" s="17"/>
      <c r="J30" s="17"/>
      <c r="K30" s="17"/>
      <c r="L30" s="17"/>
      <c r="M30" s="17"/>
      <c r="N30" s="11"/>
      <c r="O30" s="11"/>
      <c r="P30" s="11">
        <v>1</v>
      </c>
      <c r="Q30" s="17"/>
      <c r="R30" s="17"/>
      <c r="S30" s="25"/>
      <c r="T30" s="25"/>
    </row>
    <row r="31" spans="1:20" ht="20.100000000000001" customHeight="1">
      <c r="A31" s="4">
        <v>25</v>
      </c>
      <c r="B31" s="28"/>
      <c r="C31" s="10" t="s">
        <v>54</v>
      </c>
      <c r="D31" s="11">
        <v>6</v>
      </c>
      <c r="E31" s="11">
        <v>2</v>
      </c>
      <c r="F31" s="11"/>
      <c r="G31" s="17"/>
      <c r="H31" s="17"/>
      <c r="I31" s="17"/>
      <c r="J31" s="17"/>
      <c r="K31" s="17"/>
      <c r="L31" s="17"/>
      <c r="M31" s="17"/>
      <c r="N31" s="11"/>
      <c r="O31" s="11"/>
      <c r="P31" s="11"/>
      <c r="Q31" s="17"/>
      <c r="R31" s="17"/>
      <c r="S31" s="25"/>
      <c r="T31" s="25"/>
    </row>
    <row r="32" spans="1:20" ht="20.100000000000001" customHeight="1">
      <c r="A32" s="4">
        <v>26</v>
      </c>
      <c r="B32" s="28"/>
      <c r="C32" s="10" t="s">
        <v>55</v>
      </c>
      <c r="D32" s="11">
        <v>1</v>
      </c>
      <c r="E32" s="11">
        <v>2</v>
      </c>
      <c r="F32" s="11">
        <v>2</v>
      </c>
      <c r="G32" s="17"/>
      <c r="H32" s="17"/>
      <c r="I32" s="17"/>
      <c r="J32" s="17"/>
      <c r="K32" s="17"/>
      <c r="L32" s="17"/>
      <c r="M32" s="17"/>
      <c r="N32" s="11"/>
      <c r="O32" s="11"/>
      <c r="P32" s="11"/>
      <c r="Q32" s="17"/>
      <c r="R32" s="17"/>
      <c r="S32" s="25"/>
      <c r="T32" s="25"/>
    </row>
    <row r="33" spans="1:20" ht="20.100000000000001" customHeight="1">
      <c r="A33" s="4">
        <v>27</v>
      </c>
      <c r="B33" s="28"/>
      <c r="C33" s="10" t="s">
        <v>56</v>
      </c>
      <c r="D33" s="11">
        <v>2</v>
      </c>
      <c r="E33" s="11">
        <v>1</v>
      </c>
      <c r="F33" s="11">
        <v>1</v>
      </c>
      <c r="G33" s="17"/>
      <c r="H33" s="17"/>
      <c r="I33" s="17"/>
      <c r="J33" s="17"/>
      <c r="K33" s="17"/>
      <c r="L33" s="17"/>
      <c r="M33" s="17"/>
      <c r="N33" s="11"/>
      <c r="O33" s="11"/>
      <c r="P33" s="11"/>
      <c r="Q33" s="17"/>
      <c r="R33" s="17"/>
      <c r="S33" s="25"/>
      <c r="T33" s="25"/>
    </row>
    <row r="34" spans="1:20" ht="20.100000000000001" customHeight="1">
      <c r="A34" s="4">
        <v>28</v>
      </c>
      <c r="B34" s="28"/>
      <c r="C34" s="10" t="s">
        <v>57</v>
      </c>
      <c r="D34" s="11">
        <v>1</v>
      </c>
      <c r="E34" s="11">
        <v>1</v>
      </c>
      <c r="F34" s="11"/>
      <c r="G34" s="17"/>
      <c r="H34" s="17"/>
      <c r="I34" s="17"/>
      <c r="J34" s="17"/>
      <c r="K34" s="17"/>
      <c r="L34" s="17"/>
      <c r="M34" s="17"/>
      <c r="N34" s="11"/>
      <c r="O34" s="11"/>
      <c r="P34" s="11">
        <v>1</v>
      </c>
      <c r="Q34" s="17"/>
      <c r="R34" s="17"/>
      <c r="S34" s="25"/>
      <c r="T34" s="25"/>
    </row>
    <row r="35" spans="1:20" ht="20.100000000000001" customHeight="1">
      <c r="A35" s="4">
        <v>29</v>
      </c>
      <c r="B35" s="28"/>
      <c r="C35" s="10" t="s">
        <v>58</v>
      </c>
      <c r="D35" s="11">
        <v>2</v>
      </c>
      <c r="E35" s="11">
        <v>2</v>
      </c>
      <c r="F35" s="11"/>
      <c r="G35" s="17"/>
      <c r="H35" s="17"/>
      <c r="I35" s="17"/>
      <c r="J35" s="17"/>
      <c r="K35" s="17"/>
      <c r="L35" s="17"/>
      <c r="M35" s="17"/>
      <c r="N35" s="11"/>
      <c r="O35" s="11"/>
      <c r="P35" s="11"/>
      <c r="Q35" s="17"/>
      <c r="R35" s="17"/>
      <c r="S35" s="25"/>
      <c r="T35" s="25"/>
    </row>
    <row r="36" spans="1:20" ht="20.100000000000001" customHeight="1">
      <c r="A36" s="4">
        <v>30</v>
      </c>
      <c r="B36" s="28"/>
      <c r="C36" s="10" t="s">
        <v>59</v>
      </c>
      <c r="D36" s="11"/>
      <c r="E36" s="11">
        <v>1</v>
      </c>
      <c r="F36" s="11">
        <v>2</v>
      </c>
      <c r="G36" s="17"/>
      <c r="H36" s="17"/>
      <c r="I36" s="17"/>
      <c r="J36" s="17"/>
      <c r="K36" s="17"/>
      <c r="L36" s="17"/>
      <c r="M36" s="17"/>
      <c r="N36" s="11"/>
      <c r="O36" s="11"/>
      <c r="P36" s="11"/>
      <c r="Q36" s="17"/>
      <c r="R36" s="17"/>
      <c r="S36" s="25"/>
      <c r="T36" s="25"/>
    </row>
    <row r="37" spans="1:20" ht="20.100000000000001" customHeight="1">
      <c r="A37" s="4">
        <v>31</v>
      </c>
      <c r="B37" s="28"/>
      <c r="C37" s="18" t="s">
        <v>60</v>
      </c>
      <c r="D37" s="11">
        <v>1</v>
      </c>
      <c r="E37" s="11">
        <v>1</v>
      </c>
      <c r="F37" s="11"/>
      <c r="G37" s="17"/>
      <c r="H37" s="17"/>
      <c r="I37" s="17"/>
      <c r="J37" s="17"/>
      <c r="K37" s="17"/>
      <c r="L37" s="17"/>
      <c r="M37" s="17"/>
      <c r="N37" s="11"/>
      <c r="O37" s="11"/>
      <c r="P37" s="11"/>
      <c r="Q37" s="17"/>
      <c r="R37" s="17"/>
      <c r="S37" s="25"/>
      <c r="T37" s="25"/>
    </row>
    <row r="38" spans="1:20" ht="20.100000000000001" customHeight="1">
      <c r="A38" s="4">
        <v>32</v>
      </c>
      <c r="B38" s="28"/>
      <c r="C38" s="14" t="s">
        <v>61</v>
      </c>
      <c r="D38" s="11">
        <v>1</v>
      </c>
      <c r="E38" s="11"/>
      <c r="F38" s="11"/>
      <c r="G38" s="17"/>
      <c r="H38" s="17"/>
      <c r="I38" s="17"/>
      <c r="J38" s="17"/>
      <c r="K38" s="17"/>
      <c r="L38" s="17"/>
      <c r="M38" s="17"/>
      <c r="N38" s="11"/>
      <c r="O38" s="11"/>
      <c r="P38" s="11">
        <v>1</v>
      </c>
      <c r="Q38" s="17"/>
      <c r="R38" s="17"/>
      <c r="S38" s="25"/>
      <c r="T38" s="25"/>
    </row>
    <row r="39" spans="1:20" ht="20.100000000000001" customHeight="1">
      <c r="A39" s="4">
        <v>33</v>
      </c>
      <c r="B39" s="28"/>
      <c r="C39" s="14" t="s">
        <v>62</v>
      </c>
      <c r="D39" s="11">
        <v>1</v>
      </c>
      <c r="E39" s="11"/>
      <c r="F39" s="11"/>
      <c r="G39" s="17"/>
      <c r="H39" s="17"/>
      <c r="I39" s="17"/>
      <c r="J39" s="17"/>
      <c r="K39" s="17"/>
      <c r="L39" s="17"/>
      <c r="M39" s="17"/>
      <c r="N39" s="11"/>
      <c r="O39" s="11"/>
      <c r="P39" s="11"/>
      <c r="Q39" s="17"/>
      <c r="R39" s="17"/>
      <c r="S39" s="25"/>
      <c r="T39" s="25"/>
    </row>
    <row r="40" spans="1:20" ht="20.100000000000001" customHeight="1">
      <c r="A40" s="4">
        <v>34</v>
      </c>
      <c r="B40" s="28"/>
      <c r="C40" s="14" t="s">
        <v>63</v>
      </c>
      <c r="D40" s="11">
        <v>3</v>
      </c>
      <c r="E40" s="11">
        <v>1</v>
      </c>
      <c r="F40" s="11">
        <v>1</v>
      </c>
      <c r="G40" s="17"/>
      <c r="H40" s="17"/>
      <c r="I40" s="17"/>
      <c r="J40" s="17"/>
      <c r="K40" s="17"/>
      <c r="L40" s="17"/>
      <c r="M40" s="17"/>
      <c r="N40" s="11"/>
      <c r="O40" s="11"/>
      <c r="P40" s="11"/>
      <c r="Q40" s="17"/>
      <c r="R40" s="17"/>
      <c r="S40" s="25"/>
      <c r="T40" s="25"/>
    </row>
    <row r="41" spans="1:20" ht="20.100000000000001" customHeight="1">
      <c r="A41" s="4">
        <v>35</v>
      </c>
      <c r="B41" s="28"/>
      <c r="C41" s="14" t="s">
        <v>64</v>
      </c>
      <c r="D41" s="11">
        <v>4</v>
      </c>
      <c r="E41" s="11">
        <v>2</v>
      </c>
      <c r="F41" s="11">
        <v>1</v>
      </c>
      <c r="G41" s="17"/>
      <c r="H41" s="17"/>
      <c r="I41" s="17"/>
      <c r="J41" s="17"/>
      <c r="K41" s="17"/>
      <c r="L41" s="17"/>
      <c r="M41" s="17"/>
      <c r="N41" s="11"/>
      <c r="O41" s="11"/>
      <c r="P41" s="11"/>
      <c r="Q41" s="17"/>
      <c r="R41" s="17"/>
      <c r="S41" s="25"/>
      <c r="T41" s="25"/>
    </row>
    <row r="42" spans="1:20" ht="20.100000000000001" customHeight="1">
      <c r="A42" s="4">
        <v>36</v>
      </c>
      <c r="B42" s="28"/>
      <c r="C42" s="14" t="s">
        <v>65</v>
      </c>
      <c r="D42" s="11">
        <v>4</v>
      </c>
      <c r="E42" s="11">
        <v>3</v>
      </c>
      <c r="F42" s="11">
        <v>1</v>
      </c>
      <c r="G42" s="17"/>
      <c r="H42" s="17"/>
      <c r="I42" s="17"/>
      <c r="J42" s="17"/>
      <c r="K42" s="17"/>
      <c r="L42" s="17"/>
      <c r="M42" s="17"/>
      <c r="N42" s="11"/>
      <c r="O42" s="11"/>
      <c r="P42" s="11"/>
      <c r="Q42" s="17"/>
      <c r="R42" s="17"/>
      <c r="S42" s="25"/>
      <c r="T42" s="25"/>
    </row>
    <row r="43" spans="1:20" ht="20.100000000000001" customHeight="1">
      <c r="A43" s="4">
        <v>37</v>
      </c>
      <c r="B43" s="28"/>
      <c r="C43" s="14" t="s">
        <v>66</v>
      </c>
      <c r="D43" s="11">
        <v>1</v>
      </c>
      <c r="E43" s="11">
        <v>1</v>
      </c>
      <c r="F43" s="11"/>
      <c r="G43" s="17"/>
      <c r="H43" s="17"/>
      <c r="I43" s="17"/>
      <c r="J43" s="17"/>
      <c r="K43" s="17"/>
      <c r="L43" s="17"/>
      <c r="M43" s="17"/>
      <c r="N43" s="11"/>
      <c r="O43" s="11"/>
      <c r="P43" s="11"/>
      <c r="Q43" s="17"/>
      <c r="R43" s="17"/>
      <c r="S43" s="25"/>
      <c r="T43" s="25"/>
    </row>
    <row r="44" spans="1:20" ht="20.100000000000001" customHeight="1">
      <c r="A44" s="4">
        <v>38</v>
      </c>
      <c r="B44" s="28"/>
      <c r="C44" s="14" t="s">
        <v>67</v>
      </c>
      <c r="D44" s="11">
        <v>4</v>
      </c>
      <c r="E44" s="11"/>
      <c r="F44" s="11"/>
      <c r="G44" s="17"/>
      <c r="H44" s="17"/>
      <c r="I44" s="17"/>
      <c r="J44" s="17"/>
      <c r="K44" s="17"/>
      <c r="L44" s="17"/>
      <c r="M44" s="17"/>
      <c r="N44" s="11"/>
      <c r="O44" s="11"/>
      <c r="P44" s="11"/>
      <c r="Q44" s="17"/>
      <c r="R44" s="17"/>
      <c r="S44" s="25"/>
      <c r="T44" s="25"/>
    </row>
    <row r="45" spans="1:20" ht="20.100000000000001" customHeight="1">
      <c r="A45" s="4">
        <v>39</v>
      </c>
      <c r="B45" s="28"/>
      <c r="C45" s="14" t="s">
        <v>68</v>
      </c>
      <c r="D45" s="11">
        <v>1</v>
      </c>
      <c r="E45" s="11">
        <v>1</v>
      </c>
      <c r="F45" s="11"/>
      <c r="G45" s="17"/>
      <c r="H45" s="17"/>
      <c r="I45" s="17"/>
      <c r="J45" s="17"/>
      <c r="K45" s="17"/>
      <c r="L45" s="17"/>
      <c r="M45" s="17"/>
      <c r="N45" s="11"/>
      <c r="O45" s="11"/>
      <c r="P45" s="11"/>
      <c r="Q45" s="17"/>
      <c r="R45" s="17"/>
      <c r="S45" s="25"/>
      <c r="T45" s="25"/>
    </row>
    <row r="46" spans="1:20" ht="20.100000000000001" customHeight="1">
      <c r="A46" s="4">
        <v>40</v>
      </c>
      <c r="B46" s="28"/>
      <c r="C46" s="14" t="s">
        <v>69</v>
      </c>
      <c r="D46" s="11">
        <v>1</v>
      </c>
      <c r="E46" s="11">
        <v>1</v>
      </c>
      <c r="F46" s="11"/>
      <c r="G46" s="17"/>
      <c r="H46" s="17"/>
      <c r="I46" s="17"/>
      <c r="J46" s="17"/>
      <c r="K46" s="17"/>
      <c r="L46" s="17"/>
      <c r="M46" s="17"/>
      <c r="N46" s="11"/>
      <c r="O46" s="11"/>
      <c r="P46" s="11"/>
      <c r="Q46" s="17"/>
      <c r="R46" s="17"/>
      <c r="S46" s="25"/>
      <c r="T46" s="25"/>
    </row>
    <row r="47" spans="1:20" ht="20.100000000000001" customHeight="1">
      <c r="A47" s="4">
        <v>41</v>
      </c>
      <c r="B47" s="28"/>
      <c r="C47" s="14" t="s">
        <v>70</v>
      </c>
      <c r="D47" s="11">
        <v>1</v>
      </c>
      <c r="E47" s="11"/>
      <c r="F47" s="11"/>
      <c r="G47" s="17"/>
      <c r="H47" s="17"/>
      <c r="I47" s="17"/>
      <c r="J47" s="17"/>
      <c r="K47" s="17"/>
      <c r="L47" s="17"/>
      <c r="M47" s="17"/>
      <c r="N47" s="11"/>
      <c r="O47" s="11"/>
      <c r="P47" s="11"/>
      <c r="Q47" s="17"/>
      <c r="R47" s="17"/>
      <c r="S47" s="25"/>
      <c r="T47" s="25"/>
    </row>
    <row r="48" spans="1:20" ht="20.100000000000001" customHeight="1">
      <c r="A48" s="4">
        <v>42</v>
      </c>
      <c r="B48" s="28"/>
      <c r="C48" s="14" t="s">
        <v>71</v>
      </c>
      <c r="D48" s="11">
        <v>1</v>
      </c>
      <c r="E48" s="11"/>
      <c r="F48" s="11"/>
      <c r="G48" s="17"/>
      <c r="H48" s="17"/>
      <c r="I48" s="17"/>
      <c r="J48" s="17"/>
      <c r="K48" s="17"/>
      <c r="L48" s="17"/>
      <c r="M48" s="17"/>
      <c r="N48" s="11"/>
      <c r="O48" s="11"/>
      <c r="P48" s="11"/>
      <c r="Q48" s="17"/>
      <c r="R48" s="17"/>
      <c r="S48" s="25"/>
      <c r="T48" s="25"/>
    </row>
    <row r="49" spans="1:20" ht="20.100000000000001" customHeight="1">
      <c r="A49" s="4">
        <v>43</v>
      </c>
      <c r="B49" s="28"/>
      <c r="C49" s="14" t="s">
        <v>72</v>
      </c>
      <c r="D49" s="11">
        <v>4</v>
      </c>
      <c r="E49" s="11">
        <v>1</v>
      </c>
      <c r="F49" s="11">
        <v>2</v>
      </c>
      <c r="G49" s="17"/>
      <c r="H49" s="17"/>
      <c r="I49" s="17"/>
      <c r="J49" s="17"/>
      <c r="K49" s="17"/>
      <c r="L49" s="17"/>
      <c r="M49" s="17"/>
      <c r="N49" s="11"/>
      <c r="O49" s="11"/>
      <c r="P49" s="11"/>
      <c r="Q49" s="17"/>
      <c r="R49" s="17"/>
      <c r="S49" s="25"/>
      <c r="T49" s="25"/>
    </row>
    <row r="50" spans="1:20" ht="20.100000000000001" customHeight="1">
      <c r="A50" s="4">
        <v>44</v>
      </c>
      <c r="B50" s="28"/>
      <c r="C50" s="14" t="s">
        <v>73</v>
      </c>
      <c r="D50" s="11"/>
      <c r="E50" s="11">
        <v>1</v>
      </c>
      <c r="F50" s="11"/>
      <c r="G50" s="17"/>
      <c r="H50" s="17"/>
      <c r="I50" s="17"/>
      <c r="J50" s="17"/>
      <c r="K50" s="17"/>
      <c r="L50" s="17"/>
      <c r="M50" s="17"/>
      <c r="N50" s="11"/>
      <c r="O50" s="11"/>
      <c r="P50" s="11"/>
      <c r="Q50" s="17"/>
      <c r="R50" s="17"/>
      <c r="S50" s="25"/>
      <c r="T50" s="25"/>
    </row>
    <row r="51" spans="1:20" ht="20.100000000000001" customHeight="1">
      <c r="A51" s="4">
        <v>45</v>
      </c>
      <c r="B51" s="28"/>
      <c r="C51" s="14" t="s">
        <v>74</v>
      </c>
      <c r="D51" s="11">
        <v>1</v>
      </c>
      <c r="E51" s="11">
        <v>1</v>
      </c>
      <c r="F51" s="11">
        <v>1</v>
      </c>
      <c r="G51" s="17"/>
      <c r="H51" s="17"/>
      <c r="I51" s="17"/>
      <c r="J51" s="17"/>
      <c r="K51" s="17"/>
      <c r="L51" s="17"/>
      <c r="M51" s="17"/>
      <c r="N51" s="11"/>
      <c r="O51" s="11"/>
      <c r="P51" s="11"/>
      <c r="Q51" s="17"/>
      <c r="R51" s="17">
        <v>1</v>
      </c>
      <c r="S51" s="25"/>
      <c r="T51" s="25"/>
    </row>
    <row r="52" spans="1:20" ht="20.100000000000001" customHeight="1">
      <c r="A52" s="4">
        <v>46</v>
      </c>
      <c r="B52" s="28"/>
      <c r="C52" s="14" t="s">
        <v>75</v>
      </c>
      <c r="D52" s="11">
        <v>2</v>
      </c>
      <c r="E52" s="11">
        <v>1</v>
      </c>
      <c r="F52" s="11"/>
      <c r="G52" s="17"/>
      <c r="H52" s="17"/>
      <c r="I52" s="17"/>
      <c r="J52" s="17"/>
      <c r="K52" s="17"/>
      <c r="L52" s="17"/>
      <c r="M52" s="17"/>
      <c r="N52" s="11"/>
      <c r="O52" s="11"/>
      <c r="P52" s="11"/>
      <c r="Q52" s="17"/>
      <c r="R52" s="17"/>
      <c r="S52" s="25"/>
      <c r="T52" s="25"/>
    </row>
    <row r="53" spans="1:20" ht="20.100000000000001" customHeight="1">
      <c r="A53" s="4">
        <v>47</v>
      </c>
      <c r="B53" s="28"/>
      <c r="C53" s="14" t="s">
        <v>76</v>
      </c>
      <c r="D53" s="11">
        <v>2</v>
      </c>
      <c r="E53" s="11"/>
      <c r="F53" s="11"/>
      <c r="G53" s="17"/>
      <c r="H53" s="17"/>
      <c r="I53" s="17"/>
      <c r="J53" s="17"/>
      <c r="K53" s="17"/>
      <c r="L53" s="17"/>
      <c r="M53" s="17"/>
      <c r="N53" s="11"/>
      <c r="O53" s="11"/>
      <c r="P53" s="11"/>
      <c r="Q53" s="17"/>
      <c r="R53" s="17"/>
      <c r="S53" s="25"/>
      <c r="T53" s="25"/>
    </row>
    <row r="54" spans="1:20" ht="20.100000000000001" customHeight="1">
      <c r="A54" s="4">
        <v>48</v>
      </c>
      <c r="B54" s="28"/>
      <c r="C54" s="14" t="s">
        <v>77</v>
      </c>
      <c r="D54" s="11">
        <v>1</v>
      </c>
      <c r="E54" s="11">
        <v>1</v>
      </c>
      <c r="F54" s="11">
        <v>1</v>
      </c>
      <c r="G54" s="17"/>
      <c r="H54" s="17"/>
      <c r="I54" s="17"/>
      <c r="J54" s="17"/>
      <c r="K54" s="17"/>
      <c r="L54" s="17"/>
      <c r="M54" s="17"/>
      <c r="N54" s="11"/>
      <c r="O54" s="11"/>
      <c r="P54" s="11"/>
      <c r="Q54" s="17"/>
      <c r="R54" s="17"/>
      <c r="S54" s="25"/>
      <c r="T54" s="25"/>
    </row>
    <row r="55" spans="1:20" ht="20.100000000000001" customHeight="1">
      <c r="A55" s="4">
        <v>49</v>
      </c>
      <c r="B55" s="28"/>
      <c r="C55" s="14" t="s">
        <v>78</v>
      </c>
      <c r="D55" s="11">
        <v>1</v>
      </c>
      <c r="E55" s="11"/>
      <c r="F55" s="11"/>
      <c r="G55" s="17"/>
      <c r="H55" s="17"/>
      <c r="I55" s="17"/>
      <c r="J55" s="17"/>
      <c r="K55" s="17"/>
      <c r="L55" s="17"/>
      <c r="M55" s="17"/>
      <c r="N55" s="11"/>
      <c r="O55" s="11"/>
      <c r="P55" s="11"/>
      <c r="Q55" s="17"/>
      <c r="R55" s="17"/>
      <c r="S55" s="25"/>
      <c r="T55" s="25"/>
    </row>
    <row r="56" spans="1:20" ht="20.100000000000001" customHeight="1">
      <c r="A56" s="4">
        <v>50</v>
      </c>
      <c r="B56" s="28"/>
      <c r="C56" s="14" t="s">
        <v>79</v>
      </c>
      <c r="D56" s="11"/>
      <c r="E56" s="11">
        <v>1</v>
      </c>
      <c r="F56" s="11">
        <v>1</v>
      </c>
      <c r="G56" s="17"/>
      <c r="H56" s="17"/>
      <c r="I56" s="17"/>
      <c r="J56" s="17"/>
      <c r="K56" s="17"/>
      <c r="L56" s="17"/>
      <c r="M56" s="17"/>
      <c r="N56" s="11"/>
      <c r="O56" s="11"/>
      <c r="P56" s="11"/>
      <c r="Q56" s="17"/>
      <c r="R56" s="17"/>
      <c r="S56" s="25"/>
      <c r="T56" s="25"/>
    </row>
    <row r="57" spans="1:20" ht="20.100000000000001" customHeight="1">
      <c r="A57" s="4">
        <v>51</v>
      </c>
      <c r="B57" s="28"/>
      <c r="C57" s="14" t="s">
        <v>44</v>
      </c>
      <c r="D57" s="11">
        <v>5</v>
      </c>
      <c r="E57" s="11">
        <v>3</v>
      </c>
      <c r="F57" s="11"/>
      <c r="G57" s="17"/>
      <c r="H57" s="17"/>
      <c r="I57" s="17"/>
      <c r="J57" s="17"/>
      <c r="K57" s="17"/>
      <c r="L57" s="17"/>
      <c r="M57" s="17"/>
      <c r="N57" s="11"/>
      <c r="O57" s="11"/>
      <c r="P57" s="11"/>
      <c r="Q57" s="17"/>
      <c r="R57" s="17">
        <v>1</v>
      </c>
      <c r="S57" s="25"/>
      <c r="T57" s="25"/>
    </row>
    <row r="58" spans="1:20" ht="20.100000000000001" customHeight="1">
      <c r="A58" s="4">
        <v>52</v>
      </c>
      <c r="B58" s="28"/>
      <c r="C58" s="14" t="s">
        <v>45</v>
      </c>
      <c r="D58" s="11">
        <v>1</v>
      </c>
      <c r="E58" s="11"/>
      <c r="F58" s="11">
        <v>1</v>
      </c>
      <c r="G58" s="17"/>
      <c r="H58" s="17"/>
      <c r="I58" s="17"/>
      <c r="J58" s="17"/>
      <c r="K58" s="17"/>
      <c r="L58" s="17"/>
      <c r="M58" s="17"/>
      <c r="N58" s="11"/>
      <c r="O58" s="11"/>
      <c r="P58" s="11"/>
      <c r="Q58" s="17"/>
      <c r="R58" s="17"/>
      <c r="S58" s="25"/>
      <c r="T58" s="25"/>
    </row>
    <row r="59" spans="1:20" ht="20.100000000000001" customHeight="1">
      <c r="A59" s="4">
        <v>53</v>
      </c>
      <c r="B59" s="28"/>
      <c r="C59" s="14" t="s">
        <v>46</v>
      </c>
      <c r="D59" s="11">
        <v>2</v>
      </c>
      <c r="E59" s="11">
        <v>1</v>
      </c>
      <c r="F59" s="11"/>
      <c r="G59" s="17"/>
      <c r="H59" s="17"/>
      <c r="I59" s="17"/>
      <c r="J59" s="17"/>
      <c r="K59" s="17"/>
      <c r="L59" s="17"/>
      <c r="M59" s="17"/>
      <c r="N59" s="11"/>
      <c r="O59" s="11"/>
      <c r="P59" s="11"/>
      <c r="Q59" s="17"/>
      <c r="R59" s="17"/>
      <c r="S59" s="25"/>
      <c r="T59" s="25"/>
    </row>
    <row r="60" spans="1:20" ht="20.100000000000001" customHeight="1">
      <c r="A60" s="4"/>
      <c r="B60" s="29"/>
      <c r="C60" s="15" t="s">
        <v>80</v>
      </c>
      <c r="D60" s="16">
        <f t="shared" ref="D60:R60" si="2">SUM(D26:D59)</f>
        <v>70</v>
      </c>
      <c r="E60" s="16">
        <f t="shared" si="2"/>
        <v>38</v>
      </c>
      <c r="F60" s="16">
        <f t="shared" si="2"/>
        <v>15</v>
      </c>
      <c r="G60" s="16">
        <f t="shared" si="2"/>
        <v>0</v>
      </c>
      <c r="H60" s="16">
        <f t="shared" si="2"/>
        <v>0</v>
      </c>
      <c r="I60" s="16">
        <f t="shared" si="2"/>
        <v>0</v>
      </c>
      <c r="J60" s="16">
        <f t="shared" si="2"/>
        <v>0</v>
      </c>
      <c r="K60" s="16">
        <f t="shared" si="2"/>
        <v>0</v>
      </c>
      <c r="L60" s="16">
        <f t="shared" si="2"/>
        <v>0</v>
      </c>
      <c r="M60" s="16">
        <f t="shared" si="2"/>
        <v>0</v>
      </c>
      <c r="N60" s="16">
        <f t="shared" si="2"/>
        <v>0</v>
      </c>
      <c r="O60" s="16">
        <f t="shared" si="2"/>
        <v>0</v>
      </c>
      <c r="P60" s="16">
        <f t="shared" si="2"/>
        <v>3</v>
      </c>
      <c r="Q60" s="16">
        <f t="shared" si="2"/>
        <v>0</v>
      </c>
      <c r="R60" s="16">
        <f t="shared" si="2"/>
        <v>3</v>
      </c>
      <c r="S60" s="26"/>
      <c r="T60" s="25"/>
    </row>
    <row r="61" spans="1:20" ht="20.100000000000001" customHeight="1">
      <c r="A61" s="4">
        <v>54</v>
      </c>
      <c r="B61" s="27" t="s">
        <v>81</v>
      </c>
      <c r="C61" s="10" t="s">
        <v>82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19">
        <v>1</v>
      </c>
      <c r="R61" s="19"/>
      <c r="S61" s="30" t="s">
        <v>83</v>
      </c>
      <c r="T61" s="25"/>
    </row>
    <row r="62" spans="1:20" ht="20.100000000000001" customHeight="1">
      <c r="A62" s="4">
        <v>55</v>
      </c>
      <c r="B62" s="28"/>
      <c r="C62" s="10" t="s">
        <v>84</v>
      </c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19">
        <v>1</v>
      </c>
      <c r="R62" s="19"/>
      <c r="S62" s="31"/>
      <c r="T62" s="25"/>
    </row>
    <row r="63" spans="1:20" ht="20.100000000000001" customHeight="1">
      <c r="A63" s="4">
        <v>56</v>
      </c>
      <c r="B63" s="28"/>
      <c r="C63" s="14" t="s">
        <v>85</v>
      </c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19">
        <v>1</v>
      </c>
      <c r="R63" s="19"/>
      <c r="S63" s="31"/>
      <c r="T63" s="25"/>
    </row>
    <row r="64" spans="1:20" ht="20.100000000000001" customHeight="1">
      <c r="A64" s="4">
        <v>57</v>
      </c>
      <c r="B64" s="28"/>
      <c r="C64" s="14" t="s">
        <v>86</v>
      </c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19">
        <v>2</v>
      </c>
      <c r="R64" s="19"/>
      <c r="S64" s="31"/>
      <c r="T64" s="25"/>
    </row>
    <row r="65" spans="1:20" ht="20.100000000000001" customHeight="1">
      <c r="A65" s="4">
        <v>58</v>
      </c>
      <c r="B65" s="28"/>
      <c r="C65" s="10" t="s">
        <v>87</v>
      </c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19">
        <v>2</v>
      </c>
      <c r="R65" s="19"/>
      <c r="S65" s="31"/>
      <c r="T65" s="25"/>
    </row>
    <row r="66" spans="1:20" ht="27" customHeight="1">
      <c r="A66" s="4">
        <v>59</v>
      </c>
      <c r="B66" s="28"/>
      <c r="C66" s="10" t="s">
        <v>88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19">
        <v>5</v>
      </c>
      <c r="R66" s="19"/>
      <c r="S66" s="32"/>
      <c r="T66" s="25"/>
    </row>
    <row r="67" spans="1:20" ht="20.100000000000001" customHeight="1">
      <c r="A67" s="4"/>
      <c r="B67" s="29"/>
      <c r="C67" s="16" t="s">
        <v>89</v>
      </c>
      <c r="D67" s="16">
        <f t="shared" ref="D67:P67" si="3">SUM(D61:D66)</f>
        <v>0</v>
      </c>
      <c r="E67" s="16">
        <f t="shared" si="3"/>
        <v>0</v>
      </c>
      <c r="F67" s="16">
        <f t="shared" si="3"/>
        <v>0</v>
      </c>
      <c r="G67" s="16">
        <f t="shared" si="3"/>
        <v>0</v>
      </c>
      <c r="H67" s="16">
        <f t="shared" si="3"/>
        <v>0</v>
      </c>
      <c r="I67" s="16">
        <f t="shared" si="3"/>
        <v>0</v>
      </c>
      <c r="J67" s="16">
        <f t="shared" si="3"/>
        <v>0</v>
      </c>
      <c r="K67" s="16">
        <f t="shared" si="3"/>
        <v>0</v>
      </c>
      <c r="L67" s="16">
        <f t="shared" si="3"/>
        <v>0</v>
      </c>
      <c r="M67" s="16">
        <f t="shared" si="3"/>
        <v>0</v>
      </c>
      <c r="N67" s="16">
        <f t="shared" si="3"/>
        <v>0</v>
      </c>
      <c r="O67" s="16">
        <f t="shared" si="3"/>
        <v>0</v>
      </c>
      <c r="P67" s="16">
        <f t="shared" si="3"/>
        <v>0</v>
      </c>
      <c r="Q67" s="16">
        <f>SUM(Q61:Q66)</f>
        <v>12</v>
      </c>
      <c r="R67" s="16">
        <f>SUM(R61:R66)</f>
        <v>0</v>
      </c>
      <c r="S67" s="20"/>
      <c r="T67" s="25"/>
    </row>
    <row r="68" spans="1:20" ht="21" customHeight="1">
      <c r="A68" s="4"/>
      <c r="B68" s="16" t="s">
        <v>90</v>
      </c>
      <c r="C68" s="16">
        <f>SUM(D68:R68)</f>
        <v>215</v>
      </c>
      <c r="D68" s="16">
        <f t="shared" ref="D68:R68" si="4">D67+D60+D25+D8</f>
        <v>81</v>
      </c>
      <c r="E68" s="16">
        <f t="shared" si="4"/>
        <v>47</v>
      </c>
      <c r="F68" s="16">
        <f t="shared" si="4"/>
        <v>29</v>
      </c>
      <c r="G68" s="16">
        <f t="shared" si="4"/>
        <v>9</v>
      </c>
      <c r="H68" s="16">
        <f t="shared" si="4"/>
        <v>8</v>
      </c>
      <c r="I68" s="16">
        <f t="shared" si="4"/>
        <v>4</v>
      </c>
      <c r="J68" s="16">
        <f t="shared" si="4"/>
        <v>5</v>
      </c>
      <c r="K68" s="16">
        <f t="shared" si="4"/>
        <v>1</v>
      </c>
      <c r="L68" s="16">
        <f t="shared" si="4"/>
        <v>2</v>
      </c>
      <c r="M68" s="16">
        <f t="shared" si="4"/>
        <v>1</v>
      </c>
      <c r="N68" s="16">
        <f t="shared" si="4"/>
        <v>3</v>
      </c>
      <c r="O68" s="16">
        <f t="shared" si="4"/>
        <v>2</v>
      </c>
      <c r="P68" s="16">
        <f t="shared" si="4"/>
        <v>8</v>
      </c>
      <c r="Q68" s="16">
        <f t="shared" si="4"/>
        <v>12</v>
      </c>
      <c r="R68" s="16">
        <f t="shared" si="4"/>
        <v>3</v>
      </c>
      <c r="S68" s="4"/>
      <c r="T68" s="26"/>
    </row>
    <row r="69" spans="1:20" ht="30" customHeight="1"/>
    <row r="70" spans="1:20" ht="30" customHeight="1"/>
    <row r="71" spans="1:20" ht="30" customHeight="1"/>
    <row r="72" spans="1:20" ht="30" customHeight="1"/>
    <row r="73" spans="1:20" ht="30" customHeight="1"/>
    <row r="74" spans="1:20" ht="30" customHeight="1"/>
    <row r="75" spans="1:20" ht="30" customHeight="1"/>
    <row r="76" spans="1:20" ht="30" customHeight="1"/>
    <row r="77" spans="1:20" ht="30" customHeight="1"/>
    <row r="78" spans="1:20" ht="30" customHeight="1"/>
    <row r="79" spans="1:20" ht="30" customHeight="1"/>
    <row r="80" spans="1:2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24.95" customHeight="1"/>
    <row r="273" ht="24.95" customHeight="1"/>
    <row r="274" ht="24.95" customHeight="1"/>
    <row r="275" ht="24.95" customHeight="1"/>
    <row r="276" ht="24.95" customHeight="1"/>
    <row r="277" ht="24.95" customHeight="1"/>
    <row r="278" ht="24.95" customHeight="1"/>
    <row r="279" ht="24.95" customHeight="1"/>
    <row r="280" ht="24.95" customHeight="1"/>
    <row r="281" ht="24.95" customHeight="1"/>
  </sheetData>
  <mergeCells count="16">
    <mergeCell ref="A1:C1"/>
    <mergeCell ref="B2:T2"/>
    <mergeCell ref="A3:A4"/>
    <mergeCell ref="B3:B4"/>
    <mergeCell ref="C3:C4"/>
    <mergeCell ref="D3:Q3"/>
    <mergeCell ref="S3:S4"/>
    <mergeCell ref="T3:T4"/>
    <mergeCell ref="B5:B8"/>
    <mergeCell ref="T5:T68"/>
    <mergeCell ref="B9:B25"/>
    <mergeCell ref="S9:S25"/>
    <mergeCell ref="B26:B60"/>
    <mergeCell ref="S26:S60"/>
    <mergeCell ref="B61:B67"/>
    <mergeCell ref="S61:S66"/>
  </mergeCells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岗位信息表1</vt:lpstr>
      <vt:lpstr>岗位信息表1!Print_Area</vt:lpstr>
      <vt:lpstr>岗位信息表1!Print_Titles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刘新林</dc:creator>
  <cp:lastModifiedBy>刘新林</cp:lastModifiedBy>
  <dcterms:created xsi:type="dcterms:W3CDTF">2018-11-14T06:17:50Z</dcterms:created>
  <dcterms:modified xsi:type="dcterms:W3CDTF">2018-11-14T06:19:48Z</dcterms:modified>
</cp:coreProperties>
</file>