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721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8" i="1" l="1"/>
  <c r="G8" i="1"/>
  <c r="F8" i="1"/>
  <c r="H7" i="1"/>
  <c r="G7" i="1"/>
  <c r="F7" i="1"/>
  <c r="H6" i="1"/>
  <c r="G6" i="1"/>
  <c r="F6" i="1"/>
  <c r="H5" i="1"/>
  <c r="G5" i="1"/>
  <c r="F5" i="1"/>
  <c r="H4" i="1"/>
  <c r="G4" i="1"/>
  <c r="F4" i="1"/>
</calcChain>
</file>

<file path=xl/sharedStrings.xml><?xml version="1.0" encoding="utf-8"?>
<sst xmlns="http://schemas.openxmlformats.org/spreadsheetml/2006/main" count="36" uniqueCount="30">
  <si>
    <t>序号</t>
  </si>
  <si>
    <t>报考岗位</t>
  </si>
  <si>
    <t>姓名</t>
  </si>
  <si>
    <t>准考证</t>
  </si>
  <si>
    <t>笔试成绩</t>
  </si>
  <si>
    <t>面试成绩</t>
  </si>
  <si>
    <t>笔试50%</t>
  </si>
  <si>
    <t>面试50%</t>
  </si>
  <si>
    <t>综合成绩</t>
  </si>
  <si>
    <t>排名</t>
  </si>
  <si>
    <t>备注</t>
  </si>
  <si>
    <t>信息技术</t>
  </si>
  <si>
    <t>符洋珍</t>
  </si>
  <si>
    <t>201800312226</t>
  </si>
  <si>
    <t>递补后放弃</t>
  </si>
  <si>
    <t>许燕云</t>
  </si>
  <si>
    <t>201800313024</t>
  </si>
  <si>
    <t>递补</t>
  </si>
  <si>
    <t>体育</t>
  </si>
  <si>
    <t>龙丽娟</t>
  </si>
  <si>
    <t>201800311721</t>
  </si>
  <si>
    <t>陈文力</t>
  </si>
  <si>
    <t>201800311327</t>
  </si>
  <si>
    <t>音乐</t>
  </si>
  <si>
    <t>李晓平</t>
  </si>
  <si>
    <t>201800106127</t>
  </si>
  <si>
    <t>自愿放弃</t>
  </si>
  <si>
    <t>王怡景</t>
  </si>
  <si>
    <t>201800106122</t>
  </si>
  <si>
    <t>2018年琼山区公开招聘教师递补考生名单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</si>
</sst>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43" fontId="2" fillId="0" borderId="2" xfId="0" applyNumberFormat="1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3" fontId="2" fillId="0" borderId="3" xfId="0" applyNumberFormat="1" applyFont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3" fontId="0" fillId="0" borderId="3" xfId="0" applyNumberFormat="1" applyFont="1" applyFill="1" applyBorder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3" fontId="2" fillId="0" borderId="5" xfId="0" applyNumberFormat="1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sqref="A1:K1"/>
    </sheetView>
  </sheetViews>
  <sheetFormatPr defaultColWidth="9" defaultRowHeight="13.5" x14ac:dyDescent="0.15"/>
  <cols>
    <col min="1" max="1" width="9.75" customWidth="1"/>
    <col min="3" max="3" width="15.75" customWidth="1"/>
    <col min="9" max="9" width="10.5" customWidth="1"/>
    <col min="10" max="10" width="11.25" customWidth="1"/>
  </cols>
  <sheetData>
    <row r="1" spans="1:11" ht="37.15" customHeight="1" x14ac:dyDescent="0.15">
      <c r="A1" s="17" t="s">
        <v>29</v>
      </c>
      <c r="B1" s="15"/>
      <c r="C1" s="15"/>
      <c r="D1" s="15"/>
      <c r="E1" s="15"/>
      <c r="F1" s="15"/>
      <c r="G1" s="15"/>
      <c r="H1" s="15"/>
      <c r="I1" s="15"/>
      <c r="J1" s="16"/>
      <c r="K1" s="16"/>
    </row>
    <row r="2" spans="1:11" ht="23.1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2" t="s">
        <v>7</v>
      </c>
      <c r="I2" s="11" t="s">
        <v>8</v>
      </c>
      <c r="J2" s="4" t="s">
        <v>9</v>
      </c>
      <c r="K2" s="4" t="s">
        <v>10</v>
      </c>
    </row>
    <row r="3" spans="1:11" ht="23.1" customHeight="1" x14ac:dyDescent="0.15">
      <c r="A3" s="3" t="s">
        <v>11</v>
      </c>
      <c r="B3" s="3" t="s">
        <v>12</v>
      </c>
      <c r="C3" s="3" t="s">
        <v>13</v>
      </c>
      <c r="D3" s="4">
        <v>59</v>
      </c>
      <c r="E3" s="4">
        <v>72.900000000000006</v>
      </c>
      <c r="F3" s="5">
        <v>29.5</v>
      </c>
      <c r="G3" s="5">
        <v>36.450000000000003</v>
      </c>
      <c r="H3" s="5">
        <v>65.95</v>
      </c>
      <c r="I3" s="12">
        <v>15</v>
      </c>
      <c r="J3" s="4" t="s">
        <v>14</v>
      </c>
      <c r="K3" s="13"/>
    </row>
    <row r="4" spans="1:11" ht="23.1" customHeight="1" x14ac:dyDescent="0.15">
      <c r="A4" s="6" t="s">
        <v>11</v>
      </c>
      <c r="B4" s="6" t="s">
        <v>15</v>
      </c>
      <c r="C4" s="6" t="s">
        <v>16</v>
      </c>
      <c r="D4" s="7">
        <v>57</v>
      </c>
      <c r="E4" s="7">
        <v>74</v>
      </c>
      <c r="F4" s="8">
        <f>D4*0.5</f>
        <v>28.5</v>
      </c>
      <c r="G4" s="8">
        <f>E4*0.5</f>
        <v>37</v>
      </c>
      <c r="H4" s="8">
        <f>F4+G4</f>
        <v>65.5</v>
      </c>
      <c r="I4" s="7">
        <v>16</v>
      </c>
      <c r="J4" s="7" t="s">
        <v>17</v>
      </c>
      <c r="K4" s="13"/>
    </row>
    <row r="5" spans="1:11" ht="23.1" customHeight="1" x14ac:dyDescent="0.15">
      <c r="A5" s="9" t="s">
        <v>18</v>
      </c>
      <c r="B5" s="9" t="s">
        <v>19</v>
      </c>
      <c r="C5" s="9" t="s">
        <v>20</v>
      </c>
      <c r="D5" s="10">
        <v>60.5</v>
      </c>
      <c r="E5" s="7">
        <v>77.319999999999993</v>
      </c>
      <c r="F5" s="8">
        <f t="shared" ref="F5:F8" si="0">D5*0.5</f>
        <v>30.25</v>
      </c>
      <c r="G5" s="8">
        <f t="shared" ref="G5:G8" si="1">E5*0.5</f>
        <v>38.659999999999997</v>
      </c>
      <c r="H5" s="8">
        <f t="shared" ref="H5:H8" si="2">F5+G5</f>
        <v>68.91</v>
      </c>
      <c r="I5" s="14">
        <v>14</v>
      </c>
      <c r="J5" s="7" t="s">
        <v>14</v>
      </c>
      <c r="K5" s="13"/>
    </row>
    <row r="6" spans="1:11" ht="23.1" customHeight="1" x14ac:dyDescent="0.15">
      <c r="A6" s="9" t="s">
        <v>18</v>
      </c>
      <c r="B6" s="9" t="s">
        <v>21</v>
      </c>
      <c r="C6" s="9" t="s">
        <v>22</v>
      </c>
      <c r="D6" s="10">
        <v>59</v>
      </c>
      <c r="E6" s="7">
        <v>76.72</v>
      </c>
      <c r="F6" s="8">
        <f t="shared" si="0"/>
        <v>29.5</v>
      </c>
      <c r="G6" s="8">
        <f t="shared" si="1"/>
        <v>38.36</v>
      </c>
      <c r="H6" s="8">
        <f t="shared" si="2"/>
        <v>67.86</v>
      </c>
      <c r="I6" s="14">
        <v>15</v>
      </c>
      <c r="J6" s="4" t="s">
        <v>17</v>
      </c>
      <c r="K6" s="13"/>
    </row>
    <row r="7" spans="1:11" ht="23.1" customHeight="1" x14ac:dyDescent="0.15">
      <c r="A7" s="6" t="s">
        <v>23</v>
      </c>
      <c r="B7" s="6" t="s">
        <v>24</v>
      </c>
      <c r="C7" s="6" t="s">
        <v>25</v>
      </c>
      <c r="D7" s="7">
        <v>58</v>
      </c>
      <c r="E7" s="7">
        <v>80.52</v>
      </c>
      <c r="F7" s="8">
        <f t="shared" si="0"/>
        <v>29</v>
      </c>
      <c r="G7" s="8">
        <f t="shared" si="1"/>
        <v>40.26</v>
      </c>
      <c r="H7" s="8">
        <f t="shared" si="2"/>
        <v>69.259999999999991</v>
      </c>
      <c r="I7" s="7">
        <v>9</v>
      </c>
      <c r="J7" s="7" t="s">
        <v>26</v>
      </c>
      <c r="K7" s="13"/>
    </row>
    <row r="8" spans="1:11" ht="23.1" customHeight="1" x14ac:dyDescent="0.15">
      <c r="A8" s="6" t="s">
        <v>23</v>
      </c>
      <c r="B8" s="6" t="s">
        <v>27</v>
      </c>
      <c r="C8" s="6" t="s">
        <v>28</v>
      </c>
      <c r="D8" s="7">
        <v>61</v>
      </c>
      <c r="E8" s="7">
        <v>76.260000000000005</v>
      </c>
      <c r="F8" s="8">
        <f t="shared" si="0"/>
        <v>30.5</v>
      </c>
      <c r="G8" s="8">
        <f t="shared" si="1"/>
        <v>38.130000000000003</v>
      </c>
      <c r="H8" s="8">
        <f t="shared" si="2"/>
        <v>68.63</v>
      </c>
      <c r="I8" s="7">
        <v>11</v>
      </c>
      <c r="J8" s="7" t="s">
        <v>17</v>
      </c>
      <c r="K8" s="13"/>
    </row>
  </sheetData>
  <mergeCells count="1">
    <mergeCell ref="A1:K1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2019-03-04T00:34:00Z</dcterms:created>
  <dcterms:modified xsi:type="dcterms:W3CDTF">2019-03-07T06:27:47Z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