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445" windowHeight="9765"/>
  </bookViews>
  <sheets>
    <sheet name="Sheet2" sheetId="3" r:id="rId1"/>
  </sheets>
  <calcPr calcId="114210"/>
</workbook>
</file>

<file path=xl/calcChain.xml><?xml version="1.0" encoding="utf-8"?>
<calcChain xmlns="http://schemas.openxmlformats.org/spreadsheetml/2006/main">
  <c r="J4" i="3"/>
  <c r="J5"/>
  <c r="G5"/>
  <c r="L5"/>
  <c r="N5"/>
  <c r="K5"/>
  <c r="G4"/>
  <c r="L4"/>
  <c r="N4"/>
  <c r="K4"/>
</calcChain>
</file>

<file path=xl/sharedStrings.xml><?xml version="1.0" encoding="utf-8"?>
<sst xmlns="http://schemas.openxmlformats.org/spreadsheetml/2006/main" count="21" uniqueCount="20">
  <si>
    <t>序号</t>
  </si>
  <si>
    <t>准考证号</t>
  </si>
  <si>
    <t>姓名</t>
  </si>
  <si>
    <t>科目</t>
  </si>
  <si>
    <t>教育综合知识</t>
  </si>
  <si>
    <t>专业课</t>
  </si>
  <si>
    <t>笔试合成成绩</t>
  </si>
  <si>
    <t>专业测试成绩</t>
  </si>
  <si>
    <t>答题卡</t>
  </si>
  <si>
    <t>主观题</t>
  </si>
  <si>
    <t>教综得分</t>
  </si>
  <si>
    <t>人工阅卷</t>
  </si>
  <si>
    <t>专业得分</t>
  </si>
  <si>
    <r>
      <rPr>
        <sz val="10"/>
        <rFont val="Arial"/>
        <family val="2"/>
      </rPr>
      <t>703-</t>
    </r>
    <r>
      <rPr>
        <sz val="10"/>
        <rFont val="宋体"/>
        <charset val="134"/>
      </rPr>
      <t>英语</t>
    </r>
  </si>
  <si>
    <t>姜亚平</t>
  </si>
  <si>
    <r>
      <rPr>
        <sz val="10"/>
        <rFont val="Arial"/>
        <family val="2"/>
      </rPr>
      <t>705-</t>
    </r>
    <r>
      <rPr>
        <sz val="10"/>
        <rFont val="宋体"/>
        <charset val="134"/>
      </rPr>
      <t>化学</t>
    </r>
  </si>
  <si>
    <t>魏雪梅</t>
  </si>
  <si>
    <t>笔试总分</t>
    <phoneticPr fontId="2" type="noConversion"/>
  </si>
  <si>
    <t>总成绩</t>
    <phoneticPr fontId="2" type="noConversion"/>
  </si>
  <si>
    <r>
      <t>2019</t>
    </r>
    <r>
      <rPr>
        <b/>
        <sz val="16"/>
        <rFont val="宋体"/>
        <charset val="134"/>
      </rPr>
      <t>年阜阳七中</t>
    </r>
    <r>
      <rPr>
        <b/>
        <sz val="16"/>
        <rFont val="Arial"/>
        <family val="2"/>
      </rPr>
      <t>(</t>
    </r>
    <r>
      <rPr>
        <b/>
        <sz val="16"/>
        <rFont val="宋体"/>
        <charset val="134"/>
      </rPr>
      <t>合肥一中阜阳校区</t>
    </r>
    <r>
      <rPr>
        <b/>
        <sz val="16"/>
        <rFont val="Arial"/>
        <family val="2"/>
      </rPr>
      <t>)</t>
    </r>
    <r>
      <rPr>
        <b/>
        <sz val="16"/>
        <rFont val="宋体"/>
        <charset val="134"/>
      </rPr>
      <t>公开招聘教师</t>
    </r>
    <r>
      <rPr>
        <b/>
        <sz val="16"/>
        <rFont val="Arial"/>
        <family val="2"/>
      </rPr>
      <t xml:space="preserve">                                                              </t>
    </r>
    <r>
      <rPr>
        <b/>
        <sz val="16"/>
        <rFont val="宋体"/>
        <charset val="134"/>
      </rPr>
      <t>递补人员名单</t>
    </r>
    <phoneticPr fontId="2" type="noConversion"/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</si>
</sst>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sz val="10"/>
      <name val="宋体"/>
      <charset val="134"/>
    </font>
    <font>
      <sz val="9"/>
      <name val="宋体"/>
      <charset val="134"/>
    </font>
    <font>
      <b/>
      <sz val="16"/>
      <name val="Arial"/>
      <family val="2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"/>
  <sheetViews>
    <sheetView tabSelected="1" workbookViewId="0">
      <selection activeCell="P5" sqref="P5"/>
    </sheetView>
  </sheetViews>
  <sheetFormatPr defaultColWidth="9" defaultRowHeight="12.75"/>
  <cols>
    <col min="1" max="1" width="4.85546875" style="2" customWidth="1"/>
    <col min="2" max="2" width="12.5703125" style="2" customWidth="1"/>
    <col min="3" max="3" width="6.5703125" style="2" customWidth="1"/>
    <col min="4" max="4" width="5.42578125" style="2" customWidth="1"/>
    <col min="5" max="5" width="5.140625" style="2" customWidth="1"/>
    <col min="6" max="6" width="5.28515625" style="2" customWidth="1"/>
    <col min="7" max="7" width="5.5703125" style="2" customWidth="1"/>
    <col min="8" max="8" width="5.140625" style="2" customWidth="1"/>
    <col min="9" max="9" width="5" style="2" customWidth="1"/>
    <col min="10" max="10" width="5.42578125" style="2" customWidth="1"/>
    <col min="11" max="11" width="6" style="2" customWidth="1"/>
    <col min="12" max="12" width="6.7109375" style="2" customWidth="1"/>
    <col min="13" max="13" width="7.5703125" style="2" customWidth="1"/>
    <col min="14" max="14" width="5.7109375" style="2" customWidth="1"/>
    <col min="15" max="16384" width="9" style="2"/>
  </cols>
  <sheetData>
    <row r="1" spans="1:14" ht="51.95" customHeight="1">
      <c r="A1" s="8" t="s">
        <v>19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s="3" customFormat="1" ht="33" customHeight="1">
      <c r="A2" s="7" t="s">
        <v>0</v>
      </c>
      <c r="B2" s="7" t="s">
        <v>1</v>
      </c>
      <c r="C2" s="9" t="s">
        <v>2</v>
      </c>
      <c r="D2" s="7" t="s">
        <v>3</v>
      </c>
      <c r="E2" s="7" t="s">
        <v>4</v>
      </c>
      <c r="F2" s="7"/>
      <c r="G2" s="7"/>
      <c r="H2" s="7" t="s">
        <v>5</v>
      </c>
      <c r="I2" s="7"/>
      <c r="J2" s="7"/>
      <c r="K2" s="7" t="s">
        <v>17</v>
      </c>
      <c r="L2" s="7" t="s">
        <v>6</v>
      </c>
      <c r="M2" s="7" t="s">
        <v>7</v>
      </c>
      <c r="N2" s="7" t="s">
        <v>18</v>
      </c>
    </row>
    <row r="3" spans="1:14" s="3" customFormat="1" ht="34.5" customHeight="1">
      <c r="A3" s="7"/>
      <c r="B3" s="7"/>
      <c r="C3" s="9"/>
      <c r="D3" s="7"/>
      <c r="E3" s="1" t="s">
        <v>8</v>
      </c>
      <c r="F3" s="1" t="s">
        <v>9</v>
      </c>
      <c r="G3" s="1" t="s">
        <v>10</v>
      </c>
      <c r="H3" s="1" t="s">
        <v>8</v>
      </c>
      <c r="I3" s="1" t="s">
        <v>11</v>
      </c>
      <c r="J3" s="1" t="s">
        <v>12</v>
      </c>
      <c r="K3" s="7"/>
      <c r="L3" s="7"/>
      <c r="M3" s="9"/>
      <c r="N3" s="9"/>
    </row>
    <row r="4" spans="1:14" ht="30.75" customHeight="1">
      <c r="A4" s="4">
        <v>1</v>
      </c>
      <c r="B4" s="5">
        <v>19170302604</v>
      </c>
      <c r="C4" s="6" t="s">
        <v>14</v>
      </c>
      <c r="D4" s="4" t="s">
        <v>13</v>
      </c>
      <c r="E4" s="4">
        <v>42</v>
      </c>
      <c r="F4" s="4">
        <v>28</v>
      </c>
      <c r="G4" s="4">
        <f>F4+E4</f>
        <v>70</v>
      </c>
      <c r="H4" s="4">
        <v>52.5</v>
      </c>
      <c r="I4" s="4">
        <v>35</v>
      </c>
      <c r="J4" s="4">
        <f>H4+I4</f>
        <v>87.5</v>
      </c>
      <c r="K4" s="4">
        <f>J4+G4</f>
        <v>157.5</v>
      </c>
      <c r="L4" s="4">
        <f>G4*0.4+J4*0.6</f>
        <v>80.5</v>
      </c>
      <c r="M4" s="6">
        <v>80.599999999999994</v>
      </c>
      <c r="N4" s="6">
        <f>L4*0.6+M4*0.4</f>
        <v>80.539999999999992</v>
      </c>
    </row>
    <row r="5" spans="1:14" ht="36" customHeight="1">
      <c r="A5" s="4">
        <v>2</v>
      </c>
      <c r="B5" s="5">
        <v>19170502419</v>
      </c>
      <c r="C5" s="6" t="s">
        <v>16</v>
      </c>
      <c r="D5" s="4" t="s">
        <v>15</v>
      </c>
      <c r="E5" s="4">
        <v>35</v>
      </c>
      <c r="F5" s="4">
        <v>25</v>
      </c>
      <c r="G5" s="4">
        <f>F5+E5</f>
        <v>60</v>
      </c>
      <c r="H5" s="4">
        <v>89</v>
      </c>
      <c r="I5" s="4"/>
      <c r="J5" s="4">
        <f>H5+I5</f>
        <v>89</v>
      </c>
      <c r="K5" s="4">
        <f>J5+G5</f>
        <v>149</v>
      </c>
      <c r="L5" s="4">
        <f>G5*0.4+J5*0.6</f>
        <v>77.400000000000006</v>
      </c>
      <c r="M5" s="6">
        <v>81</v>
      </c>
      <c r="N5" s="6">
        <f>L5*0.6+M5*0.4</f>
        <v>78.84</v>
      </c>
    </row>
  </sheetData>
  <mergeCells count="11">
    <mergeCell ref="E2:G2"/>
    <mergeCell ref="H2:J2"/>
    <mergeCell ref="K2:K3"/>
    <mergeCell ref="L2:L3"/>
    <mergeCell ref="A1:N1"/>
    <mergeCell ref="A2:A3"/>
    <mergeCell ref="B2:B3"/>
    <mergeCell ref="C2:C3"/>
    <mergeCell ref="D2:D3"/>
    <mergeCell ref="N2:N3"/>
    <mergeCell ref="M2:M3"/>
  </mergeCells>
  <phoneticPr fontId="2" type="noConversion"/>
  <pageMargins left="0.55118110236220474" right="0.55118110236220474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llll</cp:lastModifiedBy>
  <cp:lastPrinted>2019-04-29T02:28:40Z</cp:lastPrinted>
  <dcterms:created xsi:type="dcterms:W3CDTF">2019-03-05T00:17:00Z</dcterms:created>
  <dcterms:modified xsi:type="dcterms:W3CDTF">2019-04-29T02:28:42Z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