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tabRatio="417"/>
  </bookViews>
  <sheets>
    <sheet name="Sheet3" sheetId="3" r:id="rId1"/>
  </sheets>
  <calcPr calcId="144525"/>
</workbook>
</file>

<file path=xl/sharedStrings.xml><?xml version="1.0" encoding="utf-8"?>
<sst xmlns="http://schemas.openxmlformats.org/spreadsheetml/2006/main" count="267" uniqueCount="131">
  <si>
    <t>2020年昌图县公开招聘综合岗工作人员、一二四高中教师拟聘用人员名单</t>
  </si>
  <si>
    <t>序号</t>
  </si>
  <si>
    <t>姓名</t>
  </si>
  <si>
    <t>性别</t>
  </si>
  <si>
    <t>准考证号</t>
  </si>
  <si>
    <t>单位名称</t>
  </si>
  <si>
    <t>岗位名称</t>
  </si>
  <si>
    <t>招聘计划</t>
  </si>
  <si>
    <t>笔试成绩</t>
  </si>
  <si>
    <t>笔试权重</t>
  </si>
  <si>
    <t>面试成绩</t>
  </si>
  <si>
    <t>面试权重</t>
  </si>
  <si>
    <t>总成绩</t>
  </si>
  <si>
    <t>排名</t>
  </si>
  <si>
    <t>体检</t>
  </si>
  <si>
    <t>考察</t>
  </si>
  <si>
    <t>李浩源</t>
  </si>
  <si>
    <t>男</t>
  </si>
  <si>
    <t>202001002</t>
  </si>
  <si>
    <t>昌图县现代农业发展服务中心</t>
  </si>
  <si>
    <t>畜牧技术岗位工作人员(一)</t>
  </si>
  <si>
    <t>合格</t>
  </si>
  <si>
    <t>周胜南</t>
  </si>
  <si>
    <t>女</t>
  </si>
  <si>
    <t>202001001</t>
  </si>
  <si>
    <t>马龙</t>
  </si>
  <si>
    <t>202001007</t>
  </si>
  <si>
    <t>畜牧技术岗位工作人员（三）</t>
  </si>
  <si>
    <t>王子龙</t>
  </si>
  <si>
    <t>202001013</t>
  </si>
  <si>
    <t>农业技术岗位工作人员（一）</t>
  </si>
  <si>
    <t>邵中金</t>
  </si>
  <si>
    <t>202001012</t>
  </si>
  <si>
    <t>高天一</t>
  </si>
  <si>
    <t>202001016</t>
  </si>
  <si>
    <t>农业技术岗位工作人员（二）</t>
  </si>
  <si>
    <t>王凯</t>
  </si>
  <si>
    <t>202001028</t>
  </si>
  <si>
    <t>农业技术岗位工作人员（三）</t>
  </si>
  <si>
    <t>石博</t>
  </si>
  <si>
    <t>202002032</t>
  </si>
  <si>
    <t>昌图县城市发展服务中心</t>
  </si>
  <si>
    <t>园林技术岗位工作人员（一）</t>
  </si>
  <si>
    <t>孙孟辰</t>
  </si>
  <si>
    <t>202003080</t>
  </si>
  <si>
    <t>园林技术岗位工作人员（二）</t>
  </si>
  <si>
    <t>王珈</t>
  </si>
  <si>
    <t>202005126</t>
  </si>
  <si>
    <t>昌图县自然资源保护事务服务中心</t>
  </si>
  <si>
    <t>国土空间生态修复部工作人员</t>
  </si>
  <si>
    <t>王一剑</t>
  </si>
  <si>
    <t>202005138</t>
  </si>
  <si>
    <t>耕地保护服务部工作人员</t>
  </si>
  <si>
    <t>侯启东</t>
  </si>
  <si>
    <t>202005141</t>
  </si>
  <si>
    <t>城乡规划服务中心工作人员</t>
  </si>
  <si>
    <t>李昊</t>
  </si>
  <si>
    <t>202005143</t>
  </si>
  <si>
    <t>刘爽</t>
  </si>
  <si>
    <t>202006167</t>
  </si>
  <si>
    <t>昌图县交通运输事业服务中心</t>
  </si>
  <si>
    <t>公路股工作人员</t>
  </si>
  <si>
    <t>秦雪</t>
  </si>
  <si>
    <t>202006162</t>
  </si>
  <si>
    <t>张期鑫</t>
  </si>
  <si>
    <t>202006164</t>
  </si>
  <si>
    <t>邢博</t>
  </si>
  <si>
    <t>202006173</t>
  </si>
  <si>
    <t>昌图县水利事务服务中心</t>
  </si>
  <si>
    <t>河长制工作服务部工作人员</t>
  </si>
  <si>
    <t>苏鑫</t>
  </si>
  <si>
    <t>202006171</t>
  </si>
  <si>
    <t>王琪文</t>
  </si>
  <si>
    <t>202006175</t>
  </si>
  <si>
    <t>农村水利事业服务部工作人员</t>
  </si>
  <si>
    <t>冯晨</t>
  </si>
  <si>
    <t>202006178</t>
  </si>
  <si>
    <t>昌图县生态环境事务服务中心</t>
  </si>
  <si>
    <t>森林资源保护岗位工作人员</t>
  </si>
  <si>
    <t>刘宝珠</t>
  </si>
  <si>
    <t>202008218</t>
  </si>
  <si>
    <t>昌图县环境监测站</t>
  </si>
  <si>
    <t>环境监测岗位工作人员</t>
  </si>
  <si>
    <t>董帅</t>
  </si>
  <si>
    <t>202007196</t>
  </si>
  <si>
    <t>周利伟</t>
  </si>
  <si>
    <t>202008237</t>
  </si>
  <si>
    <t>昌图县财政金融服务中心</t>
  </si>
  <si>
    <t>财政工程审核岗位工作人员</t>
  </si>
  <si>
    <t>刘雨晴</t>
  </si>
  <si>
    <t>202008239</t>
  </si>
  <si>
    <t>蔡婷婷</t>
  </si>
  <si>
    <t>202009243</t>
  </si>
  <si>
    <t>昌图县第一高级中学</t>
  </si>
  <si>
    <t>政治教师</t>
  </si>
  <si>
    <t>王妍慧</t>
  </si>
  <si>
    <t>202009260</t>
  </si>
  <si>
    <t>英语教师</t>
  </si>
  <si>
    <t>姜泽东</t>
  </si>
  <si>
    <t>202010270</t>
  </si>
  <si>
    <t>生物教师</t>
  </si>
  <si>
    <t>陈超</t>
  </si>
  <si>
    <t>202011300</t>
  </si>
  <si>
    <t>物理教师</t>
  </si>
  <si>
    <t>苑丹</t>
  </si>
  <si>
    <t>202011311</t>
  </si>
  <si>
    <t>数学教师</t>
  </si>
  <si>
    <t>朱雪松</t>
  </si>
  <si>
    <t>202011314</t>
  </si>
  <si>
    <t>刘非彧</t>
  </si>
  <si>
    <t>202012343</t>
  </si>
  <si>
    <t>计算机教师</t>
  </si>
  <si>
    <t>谷金峰</t>
  </si>
  <si>
    <t>202012346</t>
  </si>
  <si>
    <t>昌图县第二高级中学</t>
  </si>
  <si>
    <t>李艳丽</t>
  </si>
  <si>
    <t>202013362</t>
  </si>
  <si>
    <t>刘鸽</t>
  </si>
  <si>
    <t>202013367</t>
  </si>
  <si>
    <t>历史教师</t>
  </si>
  <si>
    <t>李闯</t>
  </si>
  <si>
    <t>202013369</t>
  </si>
  <si>
    <t>昌图县第四高中</t>
  </si>
  <si>
    <t>王桂丽</t>
  </si>
  <si>
    <t>202013372</t>
  </si>
  <si>
    <t>孙超</t>
  </si>
  <si>
    <t>202013373</t>
  </si>
  <si>
    <t>王忻元</t>
  </si>
  <si>
    <t>202013374</t>
  </si>
  <si>
    <t>张悦</t>
  </si>
  <si>
    <t>202013381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</si>
</sst>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0.00;[Red]0.00"/>
    <numFmt numFmtId="177" formatCode="0.00_ "/>
  </numFmts>
  <fonts count="30">
    <font>
      <sz val="12"/>
      <name val="宋体"/>
      <charset val="1"/>
    </font>
    <font>
      <sz val="12"/>
      <name val="宋体"/>
      <charset val="134"/>
    </font>
    <font>
      <sz val="9"/>
      <name val="宋体"/>
      <charset val="134"/>
    </font>
    <font>
      <b/>
      <sz val="18"/>
      <name val="宋体"/>
      <charset val="134"/>
    </font>
    <font>
      <b/>
      <sz val="9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</font>
    <font>
      <sz val="9"/>
      <color theme="1"/>
      <name val="方正小标宋简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/>
    <xf numFmtId="42" fontId="13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9" fillId="18" borderId="9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5" borderId="8" applyNumberFormat="0" applyFon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7" fillId="14" borderId="12" applyNumberFormat="0" applyAlignment="0" applyProtection="0">
      <alignment vertical="center"/>
    </xf>
    <xf numFmtId="0" fontId="17" fillId="14" borderId="9" applyNumberFormat="0" applyAlignment="0" applyProtection="0">
      <alignment vertical="center"/>
    </xf>
    <xf numFmtId="0" fontId="18" fillId="16" borderId="10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4" fillId="0" borderId="0">
      <alignment vertical="center"/>
    </xf>
    <xf numFmtId="0" fontId="16" fillId="13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" fillId="0" borderId="0"/>
    <xf numFmtId="0" fontId="14" fillId="0" borderId="0">
      <alignment vertical="center"/>
    </xf>
    <xf numFmtId="0" fontId="13" fillId="0" borderId="0">
      <alignment vertical="center"/>
    </xf>
    <xf numFmtId="0" fontId="1" fillId="0" borderId="0">
      <alignment vertical="center"/>
    </xf>
  </cellStyleXfs>
  <cellXfs count="45">
    <xf numFmtId="0" fontId="0" fillId="0" borderId="0" xfId="0"/>
    <xf numFmtId="0" fontId="1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 wrapText="1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/>
    </xf>
    <xf numFmtId="49" fontId="5" fillId="0" borderId="4" xfId="0" applyNumberFormat="1" applyFont="1" applyFill="1" applyBorder="1" applyAlignment="1">
      <alignment horizontal="center" vertical="center" wrapText="1"/>
    </xf>
    <xf numFmtId="0" fontId="5" fillId="0" borderId="4" xfId="53" applyFont="1" applyFill="1" applyBorder="1" applyAlignment="1">
      <alignment horizontal="center" vertical="center" wrapText="1"/>
    </xf>
    <xf numFmtId="177" fontId="5" fillId="0" borderId="2" xfId="0" applyNumberFormat="1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 wrapText="1"/>
    </xf>
    <xf numFmtId="0" fontId="5" fillId="0" borderId="5" xfId="53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53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5" fillId="0" borderId="2" xfId="52" applyNumberFormat="1" applyFont="1" applyFill="1" applyBorder="1" applyAlignment="1">
      <alignment horizontal="center" vertical="center"/>
    </xf>
    <xf numFmtId="49" fontId="5" fillId="0" borderId="4" xfId="52" applyNumberFormat="1" applyFont="1" applyFill="1" applyBorder="1" applyAlignment="1">
      <alignment horizontal="center" vertical="center" wrapText="1"/>
    </xf>
    <xf numFmtId="0" fontId="5" fillId="0" borderId="4" xfId="52" applyFont="1" applyFill="1" applyBorder="1" applyAlignment="1">
      <alignment horizontal="center" vertical="center" wrapText="1"/>
    </xf>
    <xf numFmtId="177" fontId="5" fillId="0" borderId="2" xfId="52" applyNumberFormat="1" applyFont="1" applyFill="1" applyBorder="1" applyAlignment="1">
      <alignment horizontal="center" vertical="center"/>
    </xf>
    <xf numFmtId="49" fontId="5" fillId="0" borderId="5" xfId="52" applyNumberFormat="1" applyFont="1" applyFill="1" applyBorder="1" applyAlignment="1">
      <alignment horizontal="center" vertical="center" wrapText="1"/>
    </xf>
    <xf numFmtId="0" fontId="5" fillId="0" borderId="5" xfId="52" applyFont="1" applyFill="1" applyBorder="1" applyAlignment="1">
      <alignment horizontal="center" vertical="center" wrapText="1"/>
    </xf>
    <xf numFmtId="49" fontId="5" fillId="0" borderId="2" xfId="52" applyNumberFormat="1" applyFont="1" applyFill="1" applyBorder="1" applyAlignment="1">
      <alignment horizontal="center" vertical="center" wrapText="1"/>
    </xf>
    <xf numFmtId="0" fontId="5" fillId="0" borderId="2" xfId="52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/>
    </xf>
    <xf numFmtId="0" fontId="7" fillId="2" borderId="0" xfId="0" applyFont="1" applyFill="1" applyBorder="1" applyAlignment="1">
      <alignment horizontal="center" vertical="center"/>
    </xf>
    <xf numFmtId="0" fontId="2" fillId="2" borderId="0" xfId="51" applyNumberFormat="1" applyFont="1" applyFill="1" applyBorder="1" applyAlignment="1">
      <alignment horizontal="center" vertical="center" wrapText="1"/>
    </xf>
    <xf numFmtId="0" fontId="2" fillId="2" borderId="0" xfId="51" applyFont="1" applyFill="1" applyBorder="1" applyAlignment="1">
      <alignment horizontal="center" vertical="center" wrapText="1"/>
    </xf>
    <xf numFmtId="176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176" fontId="8" fillId="0" borderId="2" xfId="52" applyNumberFormat="1" applyFont="1" applyFill="1" applyBorder="1" applyAlignment="1">
      <alignment horizontal="center" vertical="center"/>
    </xf>
    <xf numFmtId="177" fontId="8" fillId="0" borderId="2" xfId="52" applyNumberFormat="1" applyFont="1" applyFill="1" applyBorder="1" applyAlignment="1">
      <alignment horizontal="center" vertical="center"/>
    </xf>
    <xf numFmtId="0" fontId="8" fillId="0" borderId="2" xfId="52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177" fontId="2" fillId="2" borderId="0" xfId="0" applyNumberFormat="1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常规 4 3 2" xfId="31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3" xfId="50"/>
    <cellStyle name="常规 4 3" xfId="51"/>
    <cellStyle name="常规 4" xfId="52"/>
    <cellStyle name="常规 2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1"/>
  <sheetViews>
    <sheetView tabSelected="1" zoomScale="115" zoomScaleNormal="115" topLeftCell="A14" workbookViewId="0">
      <pane xSplit="21945" topLeftCell="P1" activePane="topLeft"/>
      <selection activeCell="B47" sqref="B47"/>
      <selection pane="topRight"/>
    </sheetView>
  </sheetViews>
  <sheetFormatPr defaultColWidth="8" defaultRowHeight="14.25"/>
  <cols>
    <col min="1" max="1" width="5.375" style="3" customWidth="1"/>
    <col min="2" max="2" width="10.5" style="3" customWidth="1"/>
    <col min="3" max="3" width="4.75" style="3" customWidth="1"/>
    <col min="4" max="4" width="10" style="3" customWidth="1"/>
    <col min="5" max="5" width="22.875" style="3" customWidth="1"/>
    <col min="6" max="6" width="13.2583333333333" style="3" customWidth="1"/>
    <col min="7" max="7" width="5.375" style="3" customWidth="1"/>
    <col min="8" max="8" width="8" style="3" customWidth="1"/>
    <col min="9" max="12" width="8" style="3"/>
    <col min="13" max="13" width="5.5" style="4" customWidth="1"/>
    <col min="14" max="16384" width="8" style="3"/>
  </cols>
  <sheetData>
    <row r="1" ht="41" customHeight="1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ht="28.5" customHeight="1" spans="1:15">
      <c r="A2" s="6" t="s">
        <v>1</v>
      </c>
      <c r="B2" s="7" t="s">
        <v>2</v>
      </c>
      <c r="C2" s="7" t="s">
        <v>3</v>
      </c>
      <c r="D2" s="8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7" t="s">
        <v>13</v>
      </c>
      <c r="N2" s="7" t="s">
        <v>14</v>
      </c>
      <c r="O2" s="7" t="s">
        <v>15</v>
      </c>
    </row>
    <row r="3" s="1" customFormat="1" ht="24" customHeight="1" spans="1:15">
      <c r="A3" s="9">
        <v>1</v>
      </c>
      <c r="B3" s="10" t="s">
        <v>16</v>
      </c>
      <c r="C3" s="10" t="s">
        <v>17</v>
      </c>
      <c r="D3" s="11" t="s">
        <v>18</v>
      </c>
      <c r="E3" s="12" t="s">
        <v>19</v>
      </c>
      <c r="F3" s="12" t="s">
        <v>20</v>
      </c>
      <c r="G3" s="13">
        <v>2</v>
      </c>
      <c r="H3" s="14">
        <v>64.6</v>
      </c>
      <c r="I3" s="14">
        <f t="shared" ref="I3:I26" si="0">H3*0.5</f>
        <v>32.3</v>
      </c>
      <c r="J3" s="36">
        <v>85</v>
      </c>
      <c r="K3" s="36">
        <f t="shared" ref="K3:K26" si="1">J3*0.5</f>
        <v>42.5</v>
      </c>
      <c r="L3" s="36">
        <f t="shared" ref="L3:L26" si="2">I3+K3</f>
        <v>74.8</v>
      </c>
      <c r="M3" s="37">
        <v>1</v>
      </c>
      <c r="N3" s="38" t="s">
        <v>21</v>
      </c>
      <c r="O3" s="38" t="s">
        <v>21</v>
      </c>
    </row>
    <row r="4" s="1" customFormat="1" ht="24" customHeight="1" spans="1:15">
      <c r="A4" s="9">
        <v>2</v>
      </c>
      <c r="B4" s="10" t="s">
        <v>22</v>
      </c>
      <c r="C4" s="10" t="s">
        <v>23</v>
      </c>
      <c r="D4" s="11" t="s">
        <v>24</v>
      </c>
      <c r="E4" s="15"/>
      <c r="F4" s="15"/>
      <c r="G4" s="16"/>
      <c r="H4" s="14">
        <v>58.55</v>
      </c>
      <c r="I4" s="14">
        <f t="shared" si="0"/>
        <v>29.275</v>
      </c>
      <c r="J4" s="36">
        <v>86.4</v>
      </c>
      <c r="K4" s="36">
        <f t="shared" si="1"/>
        <v>43.2</v>
      </c>
      <c r="L4" s="36">
        <f t="shared" si="2"/>
        <v>72.475</v>
      </c>
      <c r="M4" s="37">
        <v>2</v>
      </c>
      <c r="N4" s="38" t="s">
        <v>21</v>
      </c>
      <c r="O4" s="38" t="s">
        <v>21</v>
      </c>
    </row>
    <row r="5" s="1" customFormat="1" ht="24" customHeight="1" spans="1:15">
      <c r="A5" s="9">
        <v>3</v>
      </c>
      <c r="B5" s="10" t="s">
        <v>25</v>
      </c>
      <c r="C5" s="10" t="s">
        <v>17</v>
      </c>
      <c r="D5" s="11" t="s">
        <v>26</v>
      </c>
      <c r="E5" s="12" t="s">
        <v>19</v>
      </c>
      <c r="F5" s="12" t="s">
        <v>27</v>
      </c>
      <c r="G5" s="13">
        <v>1</v>
      </c>
      <c r="H5" s="14">
        <v>62.9</v>
      </c>
      <c r="I5" s="14">
        <f t="shared" si="0"/>
        <v>31.45</v>
      </c>
      <c r="J5" s="36">
        <v>89.6</v>
      </c>
      <c r="K5" s="36">
        <f t="shared" si="1"/>
        <v>44.8</v>
      </c>
      <c r="L5" s="36">
        <f t="shared" si="2"/>
        <v>76.25</v>
      </c>
      <c r="M5" s="37">
        <v>1</v>
      </c>
      <c r="N5" s="38" t="s">
        <v>21</v>
      </c>
      <c r="O5" s="38" t="s">
        <v>21</v>
      </c>
    </row>
    <row r="6" s="1" customFormat="1" ht="24" customHeight="1" spans="1:15">
      <c r="A6" s="9">
        <v>4</v>
      </c>
      <c r="B6" s="10" t="s">
        <v>28</v>
      </c>
      <c r="C6" s="10" t="s">
        <v>17</v>
      </c>
      <c r="D6" s="11" t="s">
        <v>29</v>
      </c>
      <c r="E6" s="12" t="s">
        <v>19</v>
      </c>
      <c r="F6" s="12" t="s">
        <v>30</v>
      </c>
      <c r="G6" s="13">
        <v>2</v>
      </c>
      <c r="H6" s="14">
        <v>66.2</v>
      </c>
      <c r="I6" s="14">
        <f t="shared" si="0"/>
        <v>33.1</v>
      </c>
      <c r="J6" s="36">
        <v>85.6</v>
      </c>
      <c r="K6" s="36">
        <f t="shared" si="1"/>
        <v>42.8</v>
      </c>
      <c r="L6" s="36">
        <f t="shared" si="2"/>
        <v>75.9</v>
      </c>
      <c r="M6" s="37">
        <v>1</v>
      </c>
      <c r="N6" s="38" t="s">
        <v>21</v>
      </c>
      <c r="O6" s="38" t="s">
        <v>21</v>
      </c>
    </row>
    <row r="7" s="1" customFormat="1" ht="24" customHeight="1" spans="1:15">
      <c r="A7" s="9">
        <v>5</v>
      </c>
      <c r="B7" s="10" t="s">
        <v>31</v>
      </c>
      <c r="C7" s="10" t="s">
        <v>17</v>
      </c>
      <c r="D7" s="11" t="s">
        <v>32</v>
      </c>
      <c r="E7" s="15"/>
      <c r="F7" s="15"/>
      <c r="G7" s="16"/>
      <c r="H7" s="14">
        <v>58</v>
      </c>
      <c r="I7" s="14">
        <f t="shared" si="0"/>
        <v>29</v>
      </c>
      <c r="J7" s="36">
        <v>84.8</v>
      </c>
      <c r="K7" s="36">
        <f t="shared" si="1"/>
        <v>42.4</v>
      </c>
      <c r="L7" s="36">
        <f t="shared" si="2"/>
        <v>71.4</v>
      </c>
      <c r="M7" s="37">
        <v>2</v>
      </c>
      <c r="N7" s="38" t="s">
        <v>21</v>
      </c>
      <c r="O7" s="38" t="s">
        <v>21</v>
      </c>
    </row>
    <row r="8" s="1" customFormat="1" ht="24" customHeight="1" spans="1:15">
      <c r="A8" s="9">
        <v>6</v>
      </c>
      <c r="B8" s="10" t="s">
        <v>33</v>
      </c>
      <c r="C8" s="10" t="s">
        <v>17</v>
      </c>
      <c r="D8" s="11" t="s">
        <v>34</v>
      </c>
      <c r="E8" s="12" t="s">
        <v>19</v>
      </c>
      <c r="F8" s="12" t="s">
        <v>35</v>
      </c>
      <c r="G8" s="13">
        <v>1</v>
      </c>
      <c r="H8" s="14">
        <v>66.95</v>
      </c>
      <c r="I8" s="14">
        <f t="shared" si="0"/>
        <v>33.475</v>
      </c>
      <c r="J8" s="36">
        <v>88</v>
      </c>
      <c r="K8" s="36">
        <f t="shared" si="1"/>
        <v>44</v>
      </c>
      <c r="L8" s="36">
        <f t="shared" si="2"/>
        <v>77.475</v>
      </c>
      <c r="M8" s="37">
        <v>1</v>
      </c>
      <c r="N8" s="38" t="s">
        <v>21</v>
      </c>
      <c r="O8" s="38" t="s">
        <v>21</v>
      </c>
    </row>
    <row r="9" s="1" customFormat="1" ht="24" customHeight="1" spans="1:15">
      <c r="A9" s="9">
        <v>7</v>
      </c>
      <c r="B9" s="10" t="s">
        <v>36</v>
      </c>
      <c r="C9" s="10" t="s">
        <v>17</v>
      </c>
      <c r="D9" s="11" t="s">
        <v>37</v>
      </c>
      <c r="E9" s="17" t="s">
        <v>19</v>
      </c>
      <c r="F9" s="17" t="s">
        <v>38</v>
      </c>
      <c r="G9" s="18">
        <v>1</v>
      </c>
      <c r="H9" s="14">
        <v>60.3</v>
      </c>
      <c r="I9" s="14">
        <f t="shared" si="0"/>
        <v>30.15</v>
      </c>
      <c r="J9" s="36">
        <v>85</v>
      </c>
      <c r="K9" s="36">
        <f t="shared" si="1"/>
        <v>42.5</v>
      </c>
      <c r="L9" s="36">
        <f t="shared" si="2"/>
        <v>72.65</v>
      </c>
      <c r="M9" s="37">
        <v>1</v>
      </c>
      <c r="N9" s="38" t="s">
        <v>21</v>
      </c>
      <c r="O9" s="38" t="s">
        <v>21</v>
      </c>
    </row>
    <row r="10" s="1" customFormat="1" ht="24" customHeight="1" spans="1:15">
      <c r="A10" s="9">
        <v>8</v>
      </c>
      <c r="B10" s="10" t="s">
        <v>39</v>
      </c>
      <c r="C10" s="10" t="s">
        <v>17</v>
      </c>
      <c r="D10" s="11" t="s">
        <v>40</v>
      </c>
      <c r="E10" s="12" t="s">
        <v>41</v>
      </c>
      <c r="F10" s="12" t="s">
        <v>42</v>
      </c>
      <c r="G10" s="19">
        <v>1</v>
      </c>
      <c r="H10" s="14">
        <v>62.1</v>
      </c>
      <c r="I10" s="14">
        <f t="shared" si="0"/>
        <v>31.05</v>
      </c>
      <c r="J10" s="36">
        <v>83.4</v>
      </c>
      <c r="K10" s="36">
        <f t="shared" si="1"/>
        <v>41.7</v>
      </c>
      <c r="L10" s="36">
        <f t="shared" si="2"/>
        <v>72.75</v>
      </c>
      <c r="M10" s="37">
        <v>1</v>
      </c>
      <c r="N10" s="38" t="s">
        <v>21</v>
      </c>
      <c r="O10" s="38" t="s">
        <v>21</v>
      </c>
    </row>
    <row r="11" s="1" customFormat="1" ht="24" customHeight="1" spans="1:15">
      <c r="A11" s="9">
        <v>9</v>
      </c>
      <c r="B11" s="10" t="s">
        <v>43</v>
      </c>
      <c r="C11" s="10" t="s">
        <v>23</v>
      </c>
      <c r="D11" s="11" t="s">
        <v>44</v>
      </c>
      <c r="E11" s="12" t="s">
        <v>41</v>
      </c>
      <c r="F11" s="12" t="s">
        <v>45</v>
      </c>
      <c r="G11" s="19">
        <v>1</v>
      </c>
      <c r="H11" s="14">
        <v>62.5</v>
      </c>
      <c r="I11" s="14">
        <f t="shared" si="0"/>
        <v>31.25</v>
      </c>
      <c r="J11" s="36">
        <v>86.4</v>
      </c>
      <c r="K11" s="36">
        <f t="shared" si="1"/>
        <v>43.2</v>
      </c>
      <c r="L11" s="36">
        <f t="shared" si="2"/>
        <v>74.45</v>
      </c>
      <c r="M11" s="37">
        <v>1</v>
      </c>
      <c r="N11" s="38" t="s">
        <v>21</v>
      </c>
      <c r="O11" s="38" t="s">
        <v>21</v>
      </c>
    </row>
    <row r="12" s="1" customFormat="1" ht="24" customHeight="1" spans="1:15">
      <c r="A12" s="9">
        <v>10</v>
      </c>
      <c r="B12" s="10" t="s">
        <v>46</v>
      </c>
      <c r="C12" s="10" t="s">
        <v>23</v>
      </c>
      <c r="D12" s="11" t="s">
        <v>47</v>
      </c>
      <c r="E12" s="12" t="s">
        <v>48</v>
      </c>
      <c r="F12" s="12" t="s">
        <v>49</v>
      </c>
      <c r="G12" s="19">
        <v>1</v>
      </c>
      <c r="H12" s="14">
        <v>62.15</v>
      </c>
      <c r="I12" s="14">
        <f t="shared" si="0"/>
        <v>31.075</v>
      </c>
      <c r="J12" s="36">
        <v>86.67</v>
      </c>
      <c r="K12" s="36">
        <f t="shared" si="1"/>
        <v>43.335</v>
      </c>
      <c r="L12" s="36">
        <f t="shared" si="2"/>
        <v>74.41</v>
      </c>
      <c r="M12" s="37">
        <v>1</v>
      </c>
      <c r="N12" s="38" t="s">
        <v>21</v>
      </c>
      <c r="O12" s="38" t="s">
        <v>21</v>
      </c>
    </row>
    <row r="13" s="2" customFormat="1" ht="24" customHeight="1" spans="1:15">
      <c r="A13" s="9">
        <v>11</v>
      </c>
      <c r="B13" s="10" t="s">
        <v>50</v>
      </c>
      <c r="C13" s="10" t="s">
        <v>17</v>
      </c>
      <c r="D13" s="11" t="s">
        <v>51</v>
      </c>
      <c r="E13" s="12" t="s">
        <v>48</v>
      </c>
      <c r="F13" s="12" t="s">
        <v>52</v>
      </c>
      <c r="G13" s="19">
        <v>1</v>
      </c>
      <c r="H13" s="14">
        <v>67.05</v>
      </c>
      <c r="I13" s="14">
        <f t="shared" si="0"/>
        <v>33.525</v>
      </c>
      <c r="J13" s="36">
        <v>85.67</v>
      </c>
      <c r="K13" s="36">
        <f t="shared" si="1"/>
        <v>42.835</v>
      </c>
      <c r="L13" s="36">
        <f t="shared" si="2"/>
        <v>76.36</v>
      </c>
      <c r="M13" s="37">
        <v>1</v>
      </c>
      <c r="N13" s="38" t="s">
        <v>21</v>
      </c>
      <c r="O13" s="38" t="s">
        <v>21</v>
      </c>
    </row>
    <row r="14" s="2" customFormat="1" ht="24" customHeight="1" spans="1:15">
      <c r="A14" s="9">
        <v>12</v>
      </c>
      <c r="B14" s="10" t="s">
        <v>53</v>
      </c>
      <c r="C14" s="10" t="s">
        <v>17</v>
      </c>
      <c r="D14" s="11" t="s">
        <v>54</v>
      </c>
      <c r="E14" s="12" t="s">
        <v>48</v>
      </c>
      <c r="F14" s="12" t="s">
        <v>55</v>
      </c>
      <c r="G14" s="19">
        <v>2</v>
      </c>
      <c r="H14" s="14">
        <v>68.1</v>
      </c>
      <c r="I14" s="14">
        <f t="shared" si="0"/>
        <v>34.05</v>
      </c>
      <c r="J14" s="36">
        <v>83</v>
      </c>
      <c r="K14" s="36">
        <f t="shared" si="1"/>
        <v>41.5</v>
      </c>
      <c r="L14" s="36">
        <f t="shared" si="2"/>
        <v>75.55</v>
      </c>
      <c r="M14" s="37">
        <v>1</v>
      </c>
      <c r="N14" s="38" t="s">
        <v>21</v>
      </c>
      <c r="O14" s="38" t="s">
        <v>21</v>
      </c>
    </row>
    <row r="15" s="2" customFormat="1" ht="24" customHeight="1" spans="1:15">
      <c r="A15" s="9">
        <v>13</v>
      </c>
      <c r="B15" s="10" t="s">
        <v>56</v>
      </c>
      <c r="C15" s="10" t="s">
        <v>17</v>
      </c>
      <c r="D15" s="11" t="s">
        <v>57</v>
      </c>
      <c r="E15" s="15"/>
      <c r="F15" s="15"/>
      <c r="G15" s="20"/>
      <c r="H15" s="14">
        <v>63.95</v>
      </c>
      <c r="I15" s="14">
        <f t="shared" si="0"/>
        <v>31.975</v>
      </c>
      <c r="J15" s="36">
        <v>78</v>
      </c>
      <c r="K15" s="36">
        <f t="shared" si="1"/>
        <v>39</v>
      </c>
      <c r="L15" s="36">
        <f t="shared" si="2"/>
        <v>70.975</v>
      </c>
      <c r="M15" s="37">
        <v>4</v>
      </c>
      <c r="N15" s="38" t="s">
        <v>21</v>
      </c>
      <c r="O15" s="38" t="s">
        <v>21</v>
      </c>
    </row>
    <row r="16" s="2" customFormat="1" ht="24" customHeight="1" spans="1:15">
      <c r="A16" s="9">
        <v>14</v>
      </c>
      <c r="B16" s="10" t="s">
        <v>58</v>
      </c>
      <c r="C16" s="10" t="s">
        <v>17</v>
      </c>
      <c r="D16" s="11" t="s">
        <v>59</v>
      </c>
      <c r="E16" s="17" t="s">
        <v>60</v>
      </c>
      <c r="F16" s="17" t="s">
        <v>61</v>
      </c>
      <c r="G16" s="21">
        <v>3</v>
      </c>
      <c r="H16" s="14">
        <v>71.65</v>
      </c>
      <c r="I16" s="14">
        <f t="shared" si="0"/>
        <v>35.825</v>
      </c>
      <c r="J16" s="36">
        <v>84</v>
      </c>
      <c r="K16" s="36">
        <f t="shared" si="1"/>
        <v>42</v>
      </c>
      <c r="L16" s="36">
        <f t="shared" si="2"/>
        <v>77.825</v>
      </c>
      <c r="M16" s="37">
        <v>1</v>
      </c>
      <c r="N16" s="38" t="s">
        <v>21</v>
      </c>
      <c r="O16" s="38" t="s">
        <v>21</v>
      </c>
    </row>
    <row r="17" ht="24" customHeight="1" spans="1:15">
      <c r="A17" s="9">
        <v>15</v>
      </c>
      <c r="B17" s="10" t="s">
        <v>62</v>
      </c>
      <c r="C17" s="10" t="s">
        <v>23</v>
      </c>
      <c r="D17" s="11" t="s">
        <v>63</v>
      </c>
      <c r="E17" s="17"/>
      <c r="F17" s="17"/>
      <c r="G17" s="21"/>
      <c r="H17" s="14">
        <v>67</v>
      </c>
      <c r="I17" s="14">
        <f t="shared" si="0"/>
        <v>33.5</v>
      </c>
      <c r="J17" s="36">
        <v>86</v>
      </c>
      <c r="K17" s="36">
        <f t="shared" si="1"/>
        <v>43</v>
      </c>
      <c r="L17" s="36">
        <f t="shared" si="2"/>
        <v>76.5</v>
      </c>
      <c r="M17" s="37">
        <v>2</v>
      </c>
      <c r="N17" s="38" t="s">
        <v>21</v>
      </c>
      <c r="O17" s="38" t="s">
        <v>21</v>
      </c>
    </row>
    <row r="18" ht="67" customHeight="1" spans="1:15">
      <c r="A18" s="9">
        <v>16</v>
      </c>
      <c r="B18" s="10" t="s">
        <v>64</v>
      </c>
      <c r="C18" s="10" t="s">
        <v>17</v>
      </c>
      <c r="D18" s="11" t="s">
        <v>65</v>
      </c>
      <c r="E18" s="17"/>
      <c r="F18" s="17"/>
      <c r="G18" s="21"/>
      <c r="H18" s="14">
        <v>63.6</v>
      </c>
      <c r="I18" s="14">
        <f t="shared" si="0"/>
        <v>31.8</v>
      </c>
      <c r="J18" s="36">
        <v>84.33</v>
      </c>
      <c r="K18" s="36">
        <f t="shared" si="1"/>
        <v>42.165</v>
      </c>
      <c r="L18" s="36">
        <f t="shared" si="2"/>
        <v>73.965</v>
      </c>
      <c r="M18" s="37">
        <v>3</v>
      </c>
      <c r="N18" s="38" t="s">
        <v>21</v>
      </c>
      <c r="O18" s="38" t="s">
        <v>21</v>
      </c>
    </row>
    <row r="19" ht="21" customHeight="1" spans="1:15">
      <c r="A19" s="9">
        <v>17</v>
      </c>
      <c r="B19" s="10" t="s">
        <v>66</v>
      </c>
      <c r="C19" s="10" t="s">
        <v>17</v>
      </c>
      <c r="D19" s="11" t="s">
        <v>67</v>
      </c>
      <c r="E19" s="12" t="s">
        <v>68</v>
      </c>
      <c r="F19" s="12" t="s">
        <v>69</v>
      </c>
      <c r="G19" s="19">
        <v>2</v>
      </c>
      <c r="H19" s="14">
        <v>56.45</v>
      </c>
      <c r="I19" s="14">
        <f t="shared" si="0"/>
        <v>28.225</v>
      </c>
      <c r="J19" s="36">
        <v>78.33</v>
      </c>
      <c r="K19" s="36">
        <f t="shared" si="1"/>
        <v>39.165</v>
      </c>
      <c r="L19" s="36">
        <f t="shared" si="2"/>
        <v>67.39</v>
      </c>
      <c r="M19" s="37">
        <v>1</v>
      </c>
      <c r="N19" s="38" t="s">
        <v>21</v>
      </c>
      <c r="O19" s="38" t="s">
        <v>21</v>
      </c>
    </row>
    <row r="20" ht="21" customHeight="1" spans="1:15">
      <c r="A20" s="9">
        <v>18</v>
      </c>
      <c r="B20" s="10" t="s">
        <v>70</v>
      </c>
      <c r="C20" s="10" t="s">
        <v>17</v>
      </c>
      <c r="D20" s="11" t="s">
        <v>71</v>
      </c>
      <c r="E20" s="15"/>
      <c r="F20" s="15"/>
      <c r="G20" s="20"/>
      <c r="H20" s="14">
        <v>49.7</v>
      </c>
      <c r="I20" s="14">
        <f t="shared" si="0"/>
        <v>24.85</v>
      </c>
      <c r="J20" s="36">
        <v>84.33</v>
      </c>
      <c r="K20" s="36">
        <f t="shared" si="1"/>
        <v>42.165</v>
      </c>
      <c r="L20" s="36">
        <f t="shared" si="2"/>
        <v>67.015</v>
      </c>
      <c r="M20" s="37">
        <v>2</v>
      </c>
      <c r="N20" s="38" t="s">
        <v>21</v>
      </c>
      <c r="O20" s="38" t="s">
        <v>21</v>
      </c>
    </row>
    <row r="21" ht="21" customHeight="1" spans="1:15">
      <c r="A21" s="9">
        <v>19</v>
      </c>
      <c r="B21" s="10" t="s">
        <v>72</v>
      </c>
      <c r="C21" s="10" t="s">
        <v>23</v>
      </c>
      <c r="D21" s="11" t="s">
        <v>73</v>
      </c>
      <c r="E21" s="17" t="s">
        <v>68</v>
      </c>
      <c r="F21" s="17" t="s">
        <v>74</v>
      </c>
      <c r="G21" s="21">
        <v>1</v>
      </c>
      <c r="H21" s="14">
        <v>49.4</v>
      </c>
      <c r="I21" s="14">
        <f t="shared" si="0"/>
        <v>24.7</v>
      </c>
      <c r="J21" s="36">
        <v>83.67</v>
      </c>
      <c r="K21" s="36">
        <f t="shared" si="1"/>
        <v>41.835</v>
      </c>
      <c r="L21" s="36">
        <f t="shared" si="2"/>
        <v>66.535</v>
      </c>
      <c r="M21" s="37">
        <v>1</v>
      </c>
      <c r="N21" s="38" t="s">
        <v>21</v>
      </c>
      <c r="O21" s="38" t="s">
        <v>21</v>
      </c>
    </row>
    <row r="22" ht="21" customHeight="1" spans="1:15">
      <c r="A22" s="9">
        <v>20</v>
      </c>
      <c r="B22" s="10" t="s">
        <v>75</v>
      </c>
      <c r="C22" s="10" t="s">
        <v>23</v>
      </c>
      <c r="D22" s="11" t="s">
        <v>76</v>
      </c>
      <c r="E22" s="17" t="s">
        <v>77</v>
      </c>
      <c r="F22" s="17" t="s">
        <v>78</v>
      </c>
      <c r="G22" s="21">
        <v>2</v>
      </c>
      <c r="H22" s="14">
        <v>50.55</v>
      </c>
      <c r="I22" s="14">
        <f t="shared" si="0"/>
        <v>25.275</v>
      </c>
      <c r="J22" s="36">
        <v>86</v>
      </c>
      <c r="K22" s="36">
        <f t="shared" si="1"/>
        <v>43</v>
      </c>
      <c r="L22" s="36">
        <f t="shared" si="2"/>
        <v>68.275</v>
      </c>
      <c r="M22" s="37">
        <v>1</v>
      </c>
      <c r="N22" s="38" t="s">
        <v>21</v>
      </c>
      <c r="O22" s="38" t="s">
        <v>21</v>
      </c>
    </row>
    <row r="23" ht="21" customHeight="1" spans="1:15">
      <c r="A23" s="9">
        <v>21</v>
      </c>
      <c r="B23" s="10" t="s">
        <v>79</v>
      </c>
      <c r="C23" s="10" t="s">
        <v>23</v>
      </c>
      <c r="D23" s="11" t="s">
        <v>80</v>
      </c>
      <c r="E23" s="12" t="s">
        <v>81</v>
      </c>
      <c r="F23" s="12" t="s">
        <v>82</v>
      </c>
      <c r="G23" s="19">
        <v>2</v>
      </c>
      <c r="H23" s="14">
        <v>70.25</v>
      </c>
      <c r="I23" s="14">
        <f t="shared" si="0"/>
        <v>35.125</v>
      </c>
      <c r="J23" s="36">
        <v>87</v>
      </c>
      <c r="K23" s="36">
        <f t="shared" si="1"/>
        <v>43.5</v>
      </c>
      <c r="L23" s="36">
        <f t="shared" si="2"/>
        <v>78.625</v>
      </c>
      <c r="M23" s="37">
        <v>1</v>
      </c>
      <c r="N23" s="38" t="s">
        <v>21</v>
      </c>
      <c r="O23" s="38" t="s">
        <v>21</v>
      </c>
    </row>
    <row r="24" ht="21" customHeight="1" spans="1:15">
      <c r="A24" s="9">
        <v>22</v>
      </c>
      <c r="B24" s="10" t="s">
        <v>83</v>
      </c>
      <c r="C24" s="10" t="s">
        <v>17</v>
      </c>
      <c r="D24" s="11" t="s">
        <v>84</v>
      </c>
      <c r="E24" s="15"/>
      <c r="F24" s="15"/>
      <c r="G24" s="20"/>
      <c r="H24" s="14">
        <v>73.25</v>
      </c>
      <c r="I24" s="14">
        <f t="shared" si="0"/>
        <v>36.625</v>
      </c>
      <c r="J24" s="36">
        <v>83</v>
      </c>
      <c r="K24" s="36">
        <f t="shared" si="1"/>
        <v>41.5</v>
      </c>
      <c r="L24" s="36">
        <f t="shared" si="2"/>
        <v>78.125</v>
      </c>
      <c r="M24" s="37">
        <v>2</v>
      </c>
      <c r="N24" s="38" t="s">
        <v>21</v>
      </c>
      <c r="O24" s="38" t="s">
        <v>21</v>
      </c>
    </row>
    <row r="25" ht="21" customHeight="1" spans="1:15">
      <c r="A25" s="9">
        <v>23</v>
      </c>
      <c r="B25" s="10" t="s">
        <v>85</v>
      </c>
      <c r="C25" s="10" t="s">
        <v>17</v>
      </c>
      <c r="D25" s="11" t="s">
        <v>86</v>
      </c>
      <c r="E25" s="12" t="s">
        <v>87</v>
      </c>
      <c r="F25" s="12" t="s">
        <v>88</v>
      </c>
      <c r="G25" s="19">
        <v>2</v>
      </c>
      <c r="H25" s="14">
        <v>62.5</v>
      </c>
      <c r="I25" s="14">
        <f t="shared" si="0"/>
        <v>31.25</v>
      </c>
      <c r="J25" s="36">
        <v>84.67</v>
      </c>
      <c r="K25" s="36">
        <f t="shared" si="1"/>
        <v>42.335</v>
      </c>
      <c r="L25" s="36">
        <f t="shared" si="2"/>
        <v>73.585</v>
      </c>
      <c r="M25" s="37">
        <v>1</v>
      </c>
      <c r="N25" s="38" t="s">
        <v>21</v>
      </c>
      <c r="O25" s="38" t="s">
        <v>21</v>
      </c>
    </row>
    <row r="26" ht="21" customHeight="1" spans="1:15">
      <c r="A26" s="9">
        <v>24</v>
      </c>
      <c r="B26" s="10" t="s">
        <v>89</v>
      </c>
      <c r="C26" s="10" t="s">
        <v>23</v>
      </c>
      <c r="D26" s="11" t="s">
        <v>90</v>
      </c>
      <c r="E26" s="15"/>
      <c r="F26" s="15"/>
      <c r="G26" s="20"/>
      <c r="H26" s="14">
        <v>60.65</v>
      </c>
      <c r="I26" s="14">
        <f t="shared" si="0"/>
        <v>30.325</v>
      </c>
      <c r="J26" s="36">
        <v>79.67</v>
      </c>
      <c r="K26" s="36">
        <f t="shared" si="1"/>
        <v>39.835</v>
      </c>
      <c r="L26" s="36">
        <f t="shared" si="2"/>
        <v>70.16</v>
      </c>
      <c r="M26" s="37">
        <v>2</v>
      </c>
      <c r="N26" s="38" t="s">
        <v>21</v>
      </c>
      <c r="O26" s="38" t="s">
        <v>21</v>
      </c>
    </row>
    <row r="27" ht="21" customHeight="1" spans="1:15">
      <c r="A27" s="9">
        <v>25</v>
      </c>
      <c r="B27" s="22" t="s">
        <v>91</v>
      </c>
      <c r="C27" s="22" t="s">
        <v>23</v>
      </c>
      <c r="D27" s="11" t="s">
        <v>92</v>
      </c>
      <c r="E27" s="23" t="s">
        <v>93</v>
      </c>
      <c r="F27" s="23" t="s">
        <v>94</v>
      </c>
      <c r="G27" s="24">
        <v>1</v>
      </c>
      <c r="H27" s="25">
        <v>75.9</v>
      </c>
      <c r="I27" s="25">
        <v>30.36</v>
      </c>
      <c r="J27" s="39">
        <v>83.67</v>
      </c>
      <c r="K27" s="39">
        <v>50.202</v>
      </c>
      <c r="L27" s="40">
        <v>80.562</v>
      </c>
      <c r="M27" s="41">
        <v>1</v>
      </c>
      <c r="N27" s="38" t="s">
        <v>21</v>
      </c>
      <c r="O27" s="38" t="s">
        <v>21</v>
      </c>
    </row>
    <row r="28" ht="21" customHeight="1" spans="1:15">
      <c r="A28" s="9">
        <v>26</v>
      </c>
      <c r="B28" s="22" t="s">
        <v>95</v>
      </c>
      <c r="C28" s="22" t="s">
        <v>23</v>
      </c>
      <c r="D28" s="11" t="s">
        <v>96</v>
      </c>
      <c r="E28" s="23" t="s">
        <v>93</v>
      </c>
      <c r="F28" s="23" t="s">
        <v>97</v>
      </c>
      <c r="G28" s="24">
        <v>1</v>
      </c>
      <c r="H28" s="25">
        <v>82.1</v>
      </c>
      <c r="I28" s="25">
        <v>32.84</v>
      </c>
      <c r="J28" s="39">
        <v>84.67</v>
      </c>
      <c r="K28" s="39">
        <v>50.802</v>
      </c>
      <c r="L28" s="40">
        <v>83.642</v>
      </c>
      <c r="M28" s="41">
        <v>1</v>
      </c>
      <c r="N28" s="38" t="s">
        <v>21</v>
      </c>
      <c r="O28" s="38" t="s">
        <v>21</v>
      </c>
    </row>
    <row r="29" ht="21" customHeight="1" spans="1:15">
      <c r="A29" s="9">
        <v>27</v>
      </c>
      <c r="B29" s="22" t="s">
        <v>98</v>
      </c>
      <c r="C29" s="22" t="s">
        <v>17</v>
      </c>
      <c r="D29" s="11" t="s">
        <v>99</v>
      </c>
      <c r="E29" s="23" t="s">
        <v>93</v>
      </c>
      <c r="F29" s="23" t="s">
        <v>100</v>
      </c>
      <c r="G29" s="24">
        <v>1</v>
      </c>
      <c r="H29" s="25">
        <v>78.3</v>
      </c>
      <c r="I29" s="25">
        <v>31.32</v>
      </c>
      <c r="J29" s="39">
        <v>85.33</v>
      </c>
      <c r="K29" s="39">
        <v>51.198</v>
      </c>
      <c r="L29" s="40">
        <v>82.518</v>
      </c>
      <c r="M29" s="41">
        <v>1</v>
      </c>
      <c r="N29" s="38" t="s">
        <v>21</v>
      </c>
      <c r="O29" s="38" t="s">
        <v>21</v>
      </c>
    </row>
    <row r="30" ht="21" customHeight="1" spans="1:15">
      <c r="A30" s="9">
        <v>28</v>
      </c>
      <c r="B30" s="22" t="s">
        <v>101</v>
      </c>
      <c r="C30" s="22" t="s">
        <v>23</v>
      </c>
      <c r="D30" s="11" t="s">
        <v>102</v>
      </c>
      <c r="E30" s="23" t="s">
        <v>93</v>
      </c>
      <c r="F30" s="23" t="s">
        <v>103</v>
      </c>
      <c r="G30" s="24">
        <v>1</v>
      </c>
      <c r="H30" s="25">
        <v>78.3</v>
      </c>
      <c r="I30" s="25">
        <v>31.32</v>
      </c>
      <c r="J30" s="39">
        <v>88.33</v>
      </c>
      <c r="K30" s="39">
        <v>52.998</v>
      </c>
      <c r="L30" s="40">
        <v>84.318</v>
      </c>
      <c r="M30" s="41">
        <v>1</v>
      </c>
      <c r="N30" s="38" t="s">
        <v>21</v>
      </c>
      <c r="O30" s="38" t="s">
        <v>21</v>
      </c>
    </row>
    <row r="31" ht="21" customHeight="1" spans="1:15">
      <c r="A31" s="9">
        <v>29</v>
      </c>
      <c r="B31" s="22" t="s">
        <v>104</v>
      </c>
      <c r="C31" s="22" t="s">
        <v>23</v>
      </c>
      <c r="D31" s="11" t="s">
        <v>105</v>
      </c>
      <c r="E31" s="23" t="s">
        <v>93</v>
      </c>
      <c r="F31" s="23" t="s">
        <v>106</v>
      </c>
      <c r="G31" s="24">
        <v>2</v>
      </c>
      <c r="H31" s="25">
        <v>82.3</v>
      </c>
      <c r="I31" s="25">
        <v>32.92</v>
      </c>
      <c r="J31" s="39">
        <v>87</v>
      </c>
      <c r="K31" s="39">
        <v>52.2</v>
      </c>
      <c r="L31" s="40">
        <v>85.12</v>
      </c>
      <c r="M31" s="41">
        <v>1</v>
      </c>
      <c r="N31" s="38" t="s">
        <v>21</v>
      </c>
      <c r="O31" s="38" t="s">
        <v>21</v>
      </c>
    </row>
    <row r="32" ht="21" customHeight="1" spans="1:15">
      <c r="A32" s="9">
        <v>30</v>
      </c>
      <c r="B32" s="22" t="s">
        <v>107</v>
      </c>
      <c r="C32" s="22" t="s">
        <v>23</v>
      </c>
      <c r="D32" s="11" t="s">
        <v>108</v>
      </c>
      <c r="E32" s="26"/>
      <c r="F32" s="26"/>
      <c r="G32" s="27"/>
      <c r="H32" s="25">
        <v>83.95</v>
      </c>
      <c r="I32" s="25">
        <v>33.58</v>
      </c>
      <c r="J32" s="39">
        <v>84</v>
      </c>
      <c r="K32" s="39">
        <v>50.4</v>
      </c>
      <c r="L32" s="40">
        <v>83.98</v>
      </c>
      <c r="M32" s="41">
        <v>2</v>
      </c>
      <c r="N32" s="38" t="s">
        <v>21</v>
      </c>
      <c r="O32" s="38" t="s">
        <v>21</v>
      </c>
    </row>
    <row r="33" ht="21" customHeight="1" spans="1:15">
      <c r="A33" s="9">
        <v>31</v>
      </c>
      <c r="B33" s="22" t="s">
        <v>109</v>
      </c>
      <c r="C33" s="22" t="s">
        <v>23</v>
      </c>
      <c r="D33" s="11" t="s">
        <v>110</v>
      </c>
      <c r="E33" s="28" t="s">
        <v>93</v>
      </c>
      <c r="F33" s="28" t="s">
        <v>111</v>
      </c>
      <c r="G33" s="29">
        <v>1</v>
      </c>
      <c r="H33" s="25">
        <v>68.9</v>
      </c>
      <c r="I33" s="25">
        <v>27.56</v>
      </c>
      <c r="J33" s="39">
        <v>82.67</v>
      </c>
      <c r="K33" s="39">
        <v>49.602</v>
      </c>
      <c r="L33" s="40">
        <v>77.162</v>
      </c>
      <c r="M33" s="41">
        <v>2</v>
      </c>
      <c r="N33" s="38" t="s">
        <v>21</v>
      </c>
      <c r="O33" s="38" t="s">
        <v>21</v>
      </c>
    </row>
    <row r="34" ht="21" customHeight="1" spans="1:15">
      <c r="A34" s="9">
        <v>32</v>
      </c>
      <c r="B34" s="22" t="s">
        <v>112</v>
      </c>
      <c r="C34" s="22" t="s">
        <v>17</v>
      </c>
      <c r="D34" s="11" t="s">
        <v>113</v>
      </c>
      <c r="E34" s="28" t="s">
        <v>114</v>
      </c>
      <c r="F34" s="28" t="s">
        <v>100</v>
      </c>
      <c r="G34" s="29">
        <v>2</v>
      </c>
      <c r="H34" s="25">
        <v>58.2</v>
      </c>
      <c r="I34" s="25">
        <v>23.28</v>
      </c>
      <c r="J34" s="39">
        <v>83.67</v>
      </c>
      <c r="K34" s="39">
        <v>50.202</v>
      </c>
      <c r="L34" s="40">
        <v>73.482</v>
      </c>
      <c r="M34" s="41">
        <v>1</v>
      </c>
      <c r="N34" s="38" t="s">
        <v>21</v>
      </c>
      <c r="O34" s="38" t="s">
        <v>21</v>
      </c>
    </row>
    <row r="35" ht="21" customHeight="1" spans="1:15">
      <c r="A35" s="9">
        <v>33</v>
      </c>
      <c r="B35" s="22" t="s">
        <v>115</v>
      </c>
      <c r="C35" s="22" t="s">
        <v>23</v>
      </c>
      <c r="D35" s="11" t="s">
        <v>116</v>
      </c>
      <c r="E35" s="23" t="s">
        <v>114</v>
      </c>
      <c r="F35" s="23" t="s">
        <v>97</v>
      </c>
      <c r="G35" s="24">
        <v>1</v>
      </c>
      <c r="H35" s="25">
        <v>81.05</v>
      </c>
      <c r="I35" s="25">
        <v>32.42</v>
      </c>
      <c r="J35" s="39">
        <v>83.67</v>
      </c>
      <c r="K35" s="39">
        <v>50.202</v>
      </c>
      <c r="L35" s="40">
        <v>82.622</v>
      </c>
      <c r="M35" s="41">
        <v>1</v>
      </c>
      <c r="N35" s="38" t="s">
        <v>21</v>
      </c>
      <c r="O35" s="38" t="s">
        <v>21</v>
      </c>
    </row>
    <row r="36" ht="21" customHeight="1" spans="1:15">
      <c r="A36" s="9">
        <v>34</v>
      </c>
      <c r="B36" s="22" t="s">
        <v>117</v>
      </c>
      <c r="C36" s="22" t="s">
        <v>23</v>
      </c>
      <c r="D36" s="11" t="s">
        <v>118</v>
      </c>
      <c r="E36" s="28" t="s">
        <v>114</v>
      </c>
      <c r="F36" s="28" t="s">
        <v>119</v>
      </c>
      <c r="G36" s="29">
        <v>1</v>
      </c>
      <c r="H36" s="25">
        <v>43.1</v>
      </c>
      <c r="I36" s="25">
        <v>17.24</v>
      </c>
      <c r="J36" s="39">
        <v>82.33</v>
      </c>
      <c r="K36" s="39">
        <v>49.398</v>
      </c>
      <c r="L36" s="40">
        <v>66.638</v>
      </c>
      <c r="M36" s="41">
        <v>2</v>
      </c>
      <c r="N36" s="38" t="s">
        <v>21</v>
      </c>
      <c r="O36" s="38" t="s">
        <v>21</v>
      </c>
    </row>
    <row r="37" ht="21" customHeight="1" spans="1:15">
      <c r="A37" s="9">
        <v>35</v>
      </c>
      <c r="B37" s="22" t="s">
        <v>120</v>
      </c>
      <c r="C37" s="22" t="s">
        <v>23</v>
      </c>
      <c r="D37" s="11" t="s">
        <v>121</v>
      </c>
      <c r="E37" s="23" t="s">
        <v>122</v>
      </c>
      <c r="F37" s="23" t="s">
        <v>94</v>
      </c>
      <c r="G37" s="24">
        <v>3</v>
      </c>
      <c r="H37" s="25">
        <v>70.7</v>
      </c>
      <c r="I37" s="25">
        <v>28.28</v>
      </c>
      <c r="J37" s="39">
        <v>83</v>
      </c>
      <c r="K37" s="39">
        <v>49.8</v>
      </c>
      <c r="L37" s="40">
        <v>78.08</v>
      </c>
      <c r="M37" s="41">
        <v>1</v>
      </c>
      <c r="N37" s="38" t="s">
        <v>21</v>
      </c>
      <c r="O37" s="38" t="s">
        <v>21</v>
      </c>
    </row>
    <row r="38" ht="21" customHeight="1" spans="1:15">
      <c r="A38" s="9">
        <v>36</v>
      </c>
      <c r="B38" s="22" t="s">
        <v>123</v>
      </c>
      <c r="C38" s="22" t="s">
        <v>23</v>
      </c>
      <c r="D38" s="11" t="s">
        <v>124</v>
      </c>
      <c r="E38" s="26"/>
      <c r="F38" s="26"/>
      <c r="G38" s="27"/>
      <c r="H38" s="25">
        <v>68.85</v>
      </c>
      <c r="I38" s="25">
        <v>27.54</v>
      </c>
      <c r="J38" s="39">
        <v>83.33</v>
      </c>
      <c r="K38" s="39">
        <v>49.998</v>
      </c>
      <c r="L38" s="40">
        <v>77.538</v>
      </c>
      <c r="M38" s="41">
        <v>2</v>
      </c>
      <c r="N38" s="38" t="s">
        <v>21</v>
      </c>
      <c r="O38" s="38" t="s">
        <v>21</v>
      </c>
    </row>
    <row r="39" ht="21" customHeight="1" spans="1:15">
      <c r="A39" s="9">
        <v>37</v>
      </c>
      <c r="B39" s="22" t="s">
        <v>125</v>
      </c>
      <c r="C39" s="22" t="s">
        <v>17</v>
      </c>
      <c r="D39" s="11" t="s">
        <v>126</v>
      </c>
      <c r="E39" s="26"/>
      <c r="F39" s="26"/>
      <c r="G39" s="27"/>
      <c r="H39" s="25">
        <v>44.7</v>
      </c>
      <c r="I39" s="25">
        <v>17.88</v>
      </c>
      <c r="J39" s="39">
        <v>79.33</v>
      </c>
      <c r="K39" s="39">
        <v>47.598</v>
      </c>
      <c r="L39" s="40">
        <v>65.478</v>
      </c>
      <c r="M39" s="41">
        <v>3</v>
      </c>
      <c r="N39" s="38" t="s">
        <v>21</v>
      </c>
      <c r="O39" s="38" t="s">
        <v>21</v>
      </c>
    </row>
    <row r="40" ht="21" customHeight="1" spans="1:15">
      <c r="A40" s="9">
        <v>38</v>
      </c>
      <c r="B40" s="22" t="s">
        <v>127</v>
      </c>
      <c r="C40" s="22" t="s">
        <v>23</v>
      </c>
      <c r="D40" s="11" t="s">
        <v>128</v>
      </c>
      <c r="E40" s="23" t="s">
        <v>122</v>
      </c>
      <c r="F40" s="23" t="s">
        <v>119</v>
      </c>
      <c r="G40" s="24">
        <v>1</v>
      </c>
      <c r="H40" s="25">
        <v>44.35</v>
      </c>
      <c r="I40" s="25">
        <v>17.74</v>
      </c>
      <c r="J40" s="39">
        <v>82</v>
      </c>
      <c r="K40" s="39">
        <v>49.2</v>
      </c>
      <c r="L40" s="40">
        <v>66.94</v>
      </c>
      <c r="M40" s="41">
        <v>1</v>
      </c>
      <c r="N40" s="38" t="s">
        <v>21</v>
      </c>
      <c r="O40" s="38" t="s">
        <v>21</v>
      </c>
    </row>
    <row r="41" ht="21" customHeight="1" spans="1:15">
      <c r="A41" s="30">
        <v>39</v>
      </c>
      <c r="B41" s="22" t="s">
        <v>129</v>
      </c>
      <c r="C41" s="22" t="s">
        <v>23</v>
      </c>
      <c r="D41" s="11" t="s">
        <v>130</v>
      </c>
      <c r="E41" s="28" t="s">
        <v>122</v>
      </c>
      <c r="F41" s="28" t="s">
        <v>100</v>
      </c>
      <c r="G41" s="29">
        <v>1</v>
      </c>
      <c r="H41" s="25">
        <v>44.8</v>
      </c>
      <c r="I41" s="25">
        <v>17.92</v>
      </c>
      <c r="J41" s="39">
        <v>84.33</v>
      </c>
      <c r="K41" s="39">
        <v>50.598</v>
      </c>
      <c r="L41" s="40">
        <v>68.518</v>
      </c>
      <c r="M41" s="41">
        <v>1</v>
      </c>
      <c r="N41" s="42" t="s">
        <v>21</v>
      </c>
      <c r="O41" s="42" t="s">
        <v>21</v>
      </c>
    </row>
    <row r="42" ht="24" customHeight="1" spans="1:15">
      <c r="A42" s="31"/>
      <c r="B42" s="32"/>
      <c r="C42" s="32"/>
      <c r="D42" s="33"/>
      <c r="E42" s="34"/>
      <c r="F42" s="35"/>
      <c r="G42" s="35"/>
      <c r="H42" s="32"/>
      <c r="I42" s="43"/>
      <c r="J42" s="44"/>
      <c r="K42" s="44"/>
      <c r="L42" s="43"/>
      <c r="M42" s="32"/>
      <c r="N42" s="32"/>
      <c r="O42" s="32"/>
    </row>
    <row r="43" ht="24" customHeight="1" spans="1:15">
      <c r="A43" s="31"/>
      <c r="B43" s="32"/>
      <c r="C43" s="32"/>
      <c r="D43" s="33"/>
      <c r="E43" s="31"/>
      <c r="F43" s="31"/>
      <c r="G43" s="31"/>
      <c r="H43" s="32"/>
      <c r="I43" s="43"/>
      <c r="J43" s="44"/>
      <c r="K43" s="44"/>
      <c r="L43" s="43"/>
      <c r="M43" s="32"/>
      <c r="N43" s="32"/>
      <c r="O43" s="32"/>
    </row>
    <row r="44" ht="24" customHeight="1" spans="1:15">
      <c r="A44" s="31"/>
      <c r="B44" s="32"/>
      <c r="C44" s="32"/>
      <c r="D44" s="33"/>
      <c r="E44" s="31"/>
      <c r="F44" s="31"/>
      <c r="G44" s="31"/>
      <c r="H44" s="32"/>
      <c r="I44" s="43"/>
      <c r="J44" s="44"/>
      <c r="K44" s="44"/>
      <c r="L44" s="43"/>
      <c r="M44" s="32"/>
      <c r="N44" s="32"/>
      <c r="O44" s="32"/>
    </row>
    <row r="45" ht="24" customHeight="1" spans="1:15">
      <c r="A45" s="31"/>
      <c r="B45" s="32"/>
      <c r="C45" s="32"/>
      <c r="D45" s="33"/>
      <c r="E45" s="31"/>
      <c r="F45" s="31"/>
      <c r="G45" s="31"/>
      <c r="H45" s="32"/>
      <c r="I45" s="43"/>
      <c r="J45" s="44"/>
      <c r="K45" s="44"/>
      <c r="L45" s="43"/>
      <c r="M45" s="32"/>
      <c r="N45" s="32"/>
      <c r="O45" s="32"/>
    </row>
    <row r="46" ht="24" customHeight="1" spans="1:15">
      <c r="A46" s="31"/>
      <c r="B46" s="32"/>
      <c r="C46" s="32"/>
      <c r="D46" s="33"/>
      <c r="E46" s="31"/>
      <c r="F46" s="31"/>
      <c r="G46" s="31"/>
      <c r="H46" s="32"/>
      <c r="I46" s="43"/>
      <c r="J46" s="44"/>
      <c r="K46" s="44"/>
      <c r="L46" s="43"/>
      <c r="M46" s="32"/>
      <c r="N46" s="32"/>
      <c r="O46" s="32"/>
    </row>
    <row r="47" ht="24" customHeight="1" spans="1:15">
      <c r="A47" s="31"/>
      <c r="B47" s="32"/>
      <c r="C47" s="32"/>
      <c r="D47" s="33"/>
      <c r="E47" s="32"/>
      <c r="F47" s="32"/>
      <c r="G47" s="32"/>
      <c r="H47" s="32"/>
      <c r="I47" s="43"/>
      <c r="J47" s="44"/>
      <c r="K47" s="44"/>
      <c r="L47" s="43"/>
      <c r="M47" s="32"/>
      <c r="N47" s="32"/>
      <c r="O47" s="32"/>
    </row>
    <row r="48" ht="24" customHeight="1" spans="1:15">
      <c r="A48" s="31"/>
      <c r="B48" s="32"/>
      <c r="C48" s="32"/>
      <c r="D48" s="33"/>
      <c r="E48" s="31"/>
      <c r="F48" s="31"/>
      <c r="G48" s="31"/>
      <c r="H48" s="32"/>
      <c r="I48" s="43"/>
      <c r="J48" s="44"/>
      <c r="K48" s="44"/>
      <c r="L48" s="43"/>
      <c r="M48" s="32"/>
      <c r="N48" s="32"/>
      <c r="O48" s="32"/>
    </row>
    <row r="49" ht="24" customHeight="1" spans="1:15">
      <c r="A49" s="31"/>
      <c r="B49" s="32"/>
      <c r="C49" s="32"/>
      <c r="D49" s="33"/>
      <c r="E49" s="31"/>
      <c r="F49" s="31"/>
      <c r="G49" s="31"/>
      <c r="H49" s="32"/>
      <c r="I49" s="43"/>
      <c r="J49" s="44"/>
      <c r="K49" s="44"/>
      <c r="L49" s="43"/>
      <c r="M49" s="32"/>
      <c r="N49" s="32"/>
      <c r="O49" s="32"/>
    </row>
    <row r="50" ht="24" customHeight="1" spans="1:15">
      <c r="A50" s="31"/>
      <c r="B50" s="32"/>
      <c r="C50" s="32"/>
      <c r="D50" s="33"/>
      <c r="E50" s="34"/>
      <c r="F50" s="31"/>
      <c r="G50" s="35"/>
      <c r="H50" s="32"/>
      <c r="I50" s="43"/>
      <c r="J50" s="44"/>
      <c r="K50" s="44"/>
      <c r="L50" s="43"/>
      <c r="M50" s="32"/>
      <c r="N50" s="32"/>
      <c r="O50" s="32"/>
    </row>
    <row r="51" ht="24" customHeight="1" spans="1:15">
      <c r="A51" s="31"/>
      <c r="B51" s="32"/>
      <c r="C51" s="32"/>
      <c r="D51" s="33"/>
      <c r="E51" s="31"/>
      <c r="F51" s="31"/>
      <c r="G51" s="31"/>
      <c r="H51" s="32"/>
      <c r="I51" s="43"/>
      <c r="J51" s="44"/>
      <c r="K51" s="44"/>
      <c r="L51" s="43"/>
      <c r="M51" s="32"/>
      <c r="N51" s="32"/>
      <c r="O51" s="32"/>
    </row>
    <row r="52" ht="24" customHeight="1" spans="1:15">
      <c r="A52" s="31"/>
      <c r="B52" s="32"/>
      <c r="C52" s="32"/>
      <c r="D52" s="33"/>
      <c r="E52" s="31"/>
      <c r="F52" s="31"/>
      <c r="G52" s="31"/>
      <c r="H52" s="32"/>
      <c r="I52" s="43"/>
      <c r="J52" s="44"/>
      <c r="K52" s="44"/>
      <c r="L52" s="43"/>
      <c r="M52" s="32"/>
      <c r="N52" s="32"/>
      <c r="O52" s="32"/>
    </row>
    <row r="53" ht="24" customHeight="1" spans="1:15">
      <c r="A53" s="31"/>
      <c r="B53" s="32"/>
      <c r="C53" s="32"/>
      <c r="D53" s="33"/>
      <c r="E53" s="34"/>
      <c r="F53" s="31"/>
      <c r="G53" s="35"/>
      <c r="H53" s="32"/>
      <c r="I53" s="43"/>
      <c r="J53" s="44"/>
      <c r="K53" s="44"/>
      <c r="L53" s="43"/>
      <c r="M53" s="32"/>
      <c r="N53" s="32"/>
      <c r="O53" s="32"/>
    </row>
    <row r="54" ht="24" customHeight="1" spans="1:15">
      <c r="A54" s="31"/>
      <c r="B54" s="32"/>
      <c r="C54" s="32"/>
      <c r="D54" s="33"/>
      <c r="E54" s="31"/>
      <c r="F54" s="31"/>
      <c r="G54" s="31"/>
      <c r="H54" s="32"/>
      <c r="I54" s="43"/>
      <c r="J54" s="44"/>
      <c r="K54" s="44"/>
      <c r="L54" s="43"/>
      <c r="M54" s="32"/>
      <c r="N54" s="32"/>
      <c r="O54" s="32"/>
    </row>
    <row r="55" ht="24" customHeight="1" spans="1:15">
      <c r="A55" s="31"/>
      <c r="B55" s="32"/>
      <c r="C55" s="32"/>
      <c r="D55" s="33"/>
      <c r="E55" s="31"/>
      <c r="F55" s="31"/>
      <c r="G55" s="31"/>
      <c r="H55" s="32"/>
      <c r="I55" s="43"/>
      <c r="J55" s="44"/>
      <c r="K55" s="44"/>
      <c r="L55" s="43"/>
      <c r="M55" s="32"/>
      <c r="N55" s="32"/>
      <c r="O55" s="32"/>
    </row>
    <row r="56" ht="24" customHeight="1" spans="1:15">
      <c r="A56" s="31"/>
      <c r="B56" s="32"/>
      <c r="C56" s="32"/>
      <c r="D56" s="33"/>
      <c r="E56" s="31"/>
      <c r="F56" s="31"/>
      <c r="G56" s="31"/>
      <c r="H56" s="32"/>
      <c r="I56" s="43"/>
      <c r="J56" s="44"/>
      <c r="K56" s="44"/>
      <c r="L56" s="43"/>
      <c r="M56" s="32"/>
      <c r="N56" s="32"/>
      <c r="O56" s="32"/>
    </row>
    <row r="57" ht="24" customHeight="1" spans="1:15">
      <c r="A57" s="31"/>
      <c r="B57" s="32"/>
      <c r="C57" s="32"/>
      <c r="D57" s="33"/>
      <c r="E57" s="31"/>
      <c r="F57" s="31"/>
      <c r="G57" s="31"/>
      <c r="H57" s="32"/>
      <c r="I57" s="43"/>
      <c r="J57" s="44"/>
      <c r="K57" s="44"/>
      <c r="L57" s="43"/>
      <c r="M57" s="32"/>
      <c r="N57" s="32"/>
      <c r="O57" s="32"/>
    </row>
    <row r="58" ht="24" customHeight="1" spans="1:15">
      <c r="A58" s="31"/>
      <c r="B58" s="32"/>
      <c r="C58" s="32"/>
      <c r="D58" s="33"/>
      <c r="E58" s="31"/>
      <c r="F58" s="31"/>
      <c r="G58" s="31"/>
      <c r="H58" s="32"/>
      <c r="I58" s="43"/>
      <c r="J58" s="44"/>
      <c r="K58" s="44"/>
      <c r="L58" s="43"/>
      <c r="M58" s="32"/>
      <c r="N58" s="32"/>
      <c r="O58" s="32"/>
    </row>
    <row r="59" ht="24" customHeight="1" spans="1:15">
      <c r="A59" s="31"/>
      <c r="B59" s="32"/>
      <c r="C59" s="32"/>
      <c r="D59" s="33"/>
      <c r="E59" s="31"/>
      <c r="F59" s="31"/>
      <c r="G59" s="31"/>
      <c r="H59" s="32"/>
      <c r="I59" s="43"/>
      <c r="J59" s="44"/>
      <c r="K59" s="44"/>
      <c r="L59" s="43"/>
      <c r="M59" s="32"/>
      <c r="N59" s="32"/>
      <c r="O59" s="32"/>
    </row>
    <row r="60" ht="24" customHeight="1" spans="1:15">
      <c r="A60" s="31"/>
      <c r="B60" s="32"/>
      <c r="C60" s="32"/>
      <c r="D60" s="33"/>
      <c r="E60" s="31"/>
      <c r="F60" s="31"/>
      <c r="G60" s="31"/>
      <c r="H60" s="32"/>
      <c r="I60" s="43"/>
      <c r="J60" s="44"/>
      <c r="K60" s="44"/>
      <c r="L60" s="43"/>
      <c r="M60" s="32"/>
      <c r="N60" s="32"/>
      <c r="O60" s="32"/>
    </row>
    <row r="61" ht="24" customHeight="1" spans="1:15">
      <c r="A61" s="31"/>
      <c r="B61" s="32"/>
      <c r="C61" s="32"/>
      <c r="D61" s="33"/>
      <c r="E61" s="34"/>
      <c r="F61" s="31"/>
      <c r="G61" s="35"/>
      <c r="H61" s="32"/>
      <c r="I61" s="43"/>
      <c r="J61" s="44"/>
      <c r="K61" s="44"/>
      <c r="L61" s="43"/>
      <c r="M61" s="32"/>
      <c r="N61" s="32"/>
      <c r="O61" s="32"/>
    </row>
  </sheetData>
  <sortState ref="A2:N119">
    <sortCondition ref="A2:A119"/>
  </sortState>
  <mergeCells count="28">
    <mergeCell ref="A1:O1"/>
    <mergeCell ref="E3:E4"/>
    <mergeCell ref="E6:E7"/>
    <mergeCell ref="E14:E15"/>
    <mergeCell ref="E16:E18"/>
    <mergeCell ref="E19:E20"/>
    <mergeCell ref="E23:E24"/>
    <mergeCell ref="E25:E26"/>
    <mergeCell ref="E31:E32"/>
    <mergeCell ref="E37:E39"/>
    <mergeCell ref="F3:F4"/>
    <mergeCell ref="F6:F7"/>
    <mergeCell ref="F14:F15"/>
    <mergeCell ref="F16:F18"/>
    <mergeCell ref="F19:F20"/>
    <mergeCell ref="F23:F24"/>
    <mergeCell ref="F25:F26"/>
    <mergeCell ref="F31:F32"/>
    <mergeCell ref="F37:F39"/>
    <mergeCell ref="G3:G4"/>
    <mergeCell ref="G6:G7"/>
    <mergeCell ref="G14:G15"/>
    <mergeCell ref="G16:G18"/>
    <mergeCell ref="G19:G20"/>
    <mergeCell ref="G23:G24"/>
    <mergeCell ref="G25:G26"/>
    <mergeCell ref="G31:G32"/>
    <mergeCell ref="G37:G39"/>
  </mergeCells>
  <pageMargins left="0.196527777777778" right="0.196527777777778" top="0.409027777777778" bottom="0.590277777777778" header="0.314583333333333" footer="0.314583333333333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2020-08-25T01:09:00Z</dcterms:created>
  <cp:lastPrinted>2020-09-14T02:25:00Z</cp:lastPrinted>
  <dcterms:modified xsi:type="dcterms:W3CDTF">2020-11-02T08:17:23Z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