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Sheet1" sheetId="1" r:id="rId1"/>
  </sheets>
  <definedNames>
    <definedName name="_xlnm._FilterDatabase" localSheetId="0" hidden="1">Sheet1!$A$2:$C$14</definedName>
  </definedNames>
  <calcPr calcId="144525"/>
</workbook>
</file>

<file path=xl/sharedStrings.xml><?xml version="1.0" encoding="utf-8"?>
<sst xmlns="http://schemas.openxmlformats.org/spreadsheetml/2006/main" count="13">
  <si>
    <t>娄底幼儿师范学校2020年公开招聘
专业技术人员综合成绩公示</t>
  </si>
  <si>
    <t>报考岗位名称</t>
  </si>
  <si>
    <t>考生准考证号</t>
  </si>
  <si>
    <t>笔试成绩</t>
  </si>
  <si>
    <t>面试成绩</t>
  </si>
  <si>
    <t>综合成绩</t>
  </si>
  <si>
    <t>教师岗位1</t>
  </si>
  <si>
    <t>教师岗位2</t>
  </si>
  <si>
    <r>
      <rPr>
        <sz val="11"/>
        <color rgb="FF000000"/>
        <rFont val="宋体"/>
        <charset val="134"/>
      </rPr>
      <t>教师岗位</t>
    </r>
    <r>
      <rPr>
        <sz val="11"/>
        <color rgb="FF000000"/>
        <rFont val="Times New Roman"/>
        <charset val="134"/>
      </rPr>
      <t>4</t>
    </r>
  </si>
  <si>
    <r>
      <rPr>
        <sz val="11"/>
        <color rgb="FF000000"/>
        <rFont val="宋体"/>
        <charset val="134"/>
      </rPr>
      <t>教师岗位</t>
    </r>
    <r>
      <rPr>
        <sz val="11"/>
        <color rgb="FF000000"/>
        <rFont val="Times New Roman"/>
        <charset val="134"/>
      </rPr>
      <t>8</t>
    </r>
  </si>
  <si>
    <t>网络管理岗位</t>
  </si>
  <si>
    <t>图书档案管理员岗位</t>
  </si>
  <si>
    <t>校医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</si>
</sst>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0_);[Red]\(0.000\)"/>
    <numFmt numFmtId="177" formatCode="0.00_);[Red]\(0.00\)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1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3" fillId="13" borderId="8" applyNumberFormat="0" applyAlignment="0" applyProtection="0">
      <alignment vertical="center"/>
    </xf>
    <xf numFmtId="0" fontId="21" fillId="13" borderId="5" applyNumberFormat="0" applyAlignment="0" applyProtection="0">
      <alignment vertical="center"/>
    </xf>
    <xf numFmtId="0" fontId="8" fillId="7" borderId="6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23" fillId="0" borderId="0"/>
  </cellStyleXfs>
  <cellXfs count="1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49" fontId="0" fillId="0" borderId="0" xfId="0" applyNumberFormat="1" applyFont="1"/>
    <xf numFmtId="0" fontId="0" fillId="0" borderId="0" xfId="0" applyFont="1" applyBorder="1"/>
    <xf numFmtId="177" fontId="0" fillId="0" borderId="0" xfId="0" applyNumberFormat="1" applyFont="1"/>
    <xf numFmtId="176" fontId="0" fillId="0" borderId="0" xfId="0" applyNumberFormat="1" applyFont="1"/>
    <xf numFmtId="0" fontId="0" fillId="0" borderId="0" xfId="0" applyFont="1"/>
    <xf numFmtId="49" fontId="1" fillId="0" borderId="0" xfId="0" applyNumberFormat="1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7" fontId="0" fillId="0" borderId="2" xfId="0" applyNumberFormat="1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F6" sqref="F6"/>
    </sheetView>
  </sheetViews>
  <sheetFormatPr defaultColWidth="9" defaultRowHeight="13.5" outlineLevelCol="5"/>
  <cols>
    <col min="1" max="1" width="28.875" style="3" customWidth="1"/>
    <col min="2" max="2" width="16.75" style="4" customWidth="1"/>
    <col min="3" max="3" width="12.875" style="5" customWidth="1"/>
    <col min="4" max="4" width="13.75" style="5" customWidth="1"/>
    <col min="5" max="5" width="14.5" style="6" customWidth="1"/>
    <col min="6" max="16384" width="9" style="7"/>
  </cols>
  <sheetData>
    <row r="1" s="1" customFormat="1" ht="69" customHeight="1" spans="1:6">
      <c r="A1" s="8" t="s">
        <v>0</v>
      </c>
      <c r="B1" s="8"/>
      <c r="C1" s="8"/>
      <c r="D1" s="8"/>
      <c r="E1" s="8"/>
      <c r="F1" s="9"/>
    </row>
    <row r="2" s="2" customFormat="1" ht="24.95" customHeight="1" spans="1:5">
      <c r="A2" s="10" t="s">
        <v>1</v>
      </c>
      <c r="B2" s="10" t="s">
        <v>2</v>
      </c>
      <c r="C2" s="11" t="s">
        <v>3</v>
      </c>
      <c r="D2" s="12" t="s">
        <v>4</v>
      </c>
      <c r="E2" s="13" t="s">
        <v>5</v>
      </c>
    </row>
    <row r="3" s="2" customFormat="1" ht="24.95" customHeight="1" spans="1:5">
      <c r="A3" s="14" t="s">
        <v>6</v>
      </c>
      <c r="B3" s="15">
        <v>20201226001</v>
      </c>
      <c r="C3" s="16">
        <v>83.2</v>
      </c>
      <c r="D3" s="12">
        <v>73.84</v>
      </c>
      <c r="E3" s="13">
        <f>C3*40%+D3*60%</f>
        <v>77.584</v>
      </c>
    </row>
    <row r="4" s="2" customFormat="1" ht="24.95" customHeight="1" spans="1:5">
      <c r="A4" s="14" t="s">
        <v>6</v>
      </c>
      <c r="B4" s="15">
        <v>20201226002</v>
      </c>
      <c r="C4" s="16">
        <v>71.55</v>
      </c>
      <c r="D4" s="12">
        <v>79.56</v>
      </c>
      <c r="E4" s="13">
        <f>C4*40%+D4*60%</f>
        <v>76.356</v>
      </c>
    </row>
    <row r="5" s="2" customFormat="1" ht="24.95" customHeight="1" spans="1:5">
      <c r="A5" s="14" t="s">
        <v>7</v>
      </c>
      <c r="B5" s="15">
        <v>20201226003</v>
      </c>
      <c r="C5" s="16">
        <v>83.95</v>
      </c>
      <c r="D5" s="12">
        <v>76.93</v>
      </c>
      <c r="E5" s="13">
        <f t="shared" ref="E5:E6" si="0">C5*40%+D5*60%</f>
        <v>79.738</v>
      </c>
    </row>
    <row r="6" s="2" customFormat="1" ht="24.95" customHeight="1" spans="1:5">
      <c r="A6" s="14" t="s">
        <v>7</v>
      </c>
      <c r="B6" s="15">
        <v>20201226004</v>
      </c>
      <c r="C6" s="16">
        <v>78.85</v>
      </c>
      <c r="D6" s="12">
        <v>68.4</v>
      </c>
      <c r="E6" s="13">
        <f t="shared" si="0"/>
        <v>72.58</v>
      </c>
    </row>
    <row r="7" s="2" customFormat="1" ht="21" customHeight="1" spans="1:5">
      <c r="A7" s="14" t="s">
        <v>8</v>
      </c>
      <c r="B7" s="15">
        <v>20201226005</v>
      </c>
      <c r="C7" s="16">
        <v>94.65</v>
      </c>
      <c r="D7" s="12">
        <v>85.4</v>
      </c>
      <c r="E7" s="13">
        <f>C7*60%+D7*40%</f>
        <v>90.95</v>
      </c>
    </row>
    <row r="8" s="2" customFormat="1" ht="21" customHeight="1" spans="1:5">
      <c r="A8" s="14" t="s">
        <v>8</v>
      </c>
      <c r="B8" s="15">
        <v>20201226006</v>
      </c>
      <c r="C8" s="16">
        <v>54.05</v>
      </c>
      <c r="D8" s="12">
        <v>70.2</v>
      </c>
      <c r="E8" s="13">
        <f>C8*60%+D8*40%</f>
        <v>60.51</v>
      </c>
    </row>
    <row r="9" s="2" customFormat="1" ht="21" customHeight="1" spans="1:5">
      <c r="A9" s="14" t="s">
        <v>9</v>
      </c>
      <c r="B9" s="15">
        <v>20201226008</v>
      </c>
      <c r="C9" s="16">
        <v>78.65</v>
      </c>
      <c r="D9" s="12">
        <v>82.7</v>
      </c>
      <c r="E9" s="13">
        <f>C9*60%+D9*40%</f>
        <v>80.27</v>
      </c>
    </row>
    <row r="10" s="2" customFormat="1" ht="21" customHeight="1" spans="1:5">
      <c r="A10" s="14" t="s">
        <v>9</v>
      </c>
      <c r="B10" s="15">
        <v>20201226010</v>
      </c>
      <c r="C10" s="16">
        <v>67.15</v>
      </c>
      <c r="D10" s="12">
        <v>79.3</v>
      </c>
      <c r="E10" s="13">
        <f t="shared" ref="E10:E16" si="1">C10*60%+D10*40%</f>
        <v>72.01</v>
      </c>
    </row>
    <row r="11" s="2" customFormat="1" ht="21" customHeight="1" spans="1:5">
      <c r="A11" s="14" t="s">
        <v>10</v>
      </c>
      <c r="B11" s="15">
        <v>20201226014</v>
      </c>
      <c r="C11" s="16">
        <v>73</v>
      </c>
      <c r="D11" s="12">
        <v>81.6</v>
      </c>
      <c r="E11" s="13">
        <f t="shared" si="1"/>
        <v>76.44</v>
      </c>
    </row>
    <row r="12" s="2" customFormat="1" ht="24" customHeight="1" spans="1:5">
      <c r="A12" s="14" t="s">
        <v>10</v>
      </c>
      <c r="B12" s="15">
        <v>20201226011</v>
      </c>
      <c r="C12" s="16">
        <v>62</v>
      </c>
      <c r="D12" s="12">
        <v>80.7</v>
      </c>
      <c r="E12" s="13">
        <f t="shared" si="1"/>
        <v>69.48</v>
      </c>
    </row>
    <row r="13" s="2" customFormat="1" ht="24" customHeight="1" spans="1:5">
      <c r="A13" s="14" t="s">
        <v>11</v>
      </c>
      <c r="B13" s="15">
        <v>20201226016</v>
      </c>
      <c r="C13" s="16">
        <v>70.6</v>
      </c>
      <c r="D13" s="12">
        <v>76.7</v>
      </c>
      <c r="E13" s="13">
        <f t="shared" si="1"/>
        <v>73.04</v>
      </c>
    </row>
    <row r="14" s="2" customFormat="1" ht="24" customHeight="1" spans="1:5">
      <c r="A14" s="14" t="s">
        <v>11</v>
      </c>
      <c r="B14" s="15">
        <v>20201226015</v>
      </c>
      <c r="C14" s="16">
        <v>67.15</v>
      </c>
      <c r="D14" s="12">
        <v>76.6</v>
      </c>
      <c r="E14" s="13">
        <f t="shared" si="1"/>
        <v>70.93</v>
      </c>
    </row>
    <row r="15" ht="22.5" customHeight="1" spans="1:5">
      <c r="A15" s="17" t="s">
        <v>12</v>
      </c>
      <c r="B15" s="15">
        <v>20201226018</v>
      </c>
      <c r="C15" s="16">
        <v>78.9</v>
      </c>
      <c r="D15" s="12">
        <v>48.17</v>
      </c>
      <c r="E15" s="13">
        <f t="shared" si="1"/>
        <v>66.608</v>
      </c>
    </row>
    <row r="16" ht="24" customHeight="1" spans="1:5">
      <c r="A16" s="17" t="s">
        <v>12</v>
      </c>
      <c r="B16" s="15">
        <v>20201226019</v>
      </c>
      <c r="C16" s="16">
        <v>70.4</v>
      </c>
      <c r="D16" s="12">
        <v>20.6</v>
      </c>
      <c r="E16" s="13">
        <f t="shared" si="1"/>
        <v>50.48</v>
      </c>
    </row>
  </sheetData>
  <sortState ref="A3:G69">
    <sortCondition ref="A3:A69"/>
    <sortCondition ref="E3:E69" descending="1"/>
    <sortCondition ref="C3:C69" descending="1"/>
  </sortState>
  <mergeCells count="1">
    <mergeCell ref="A1:E1"/>
  </mergeCells>
  <printOptions horizontalCentered="1"/>
  <pageMargins left="0.550694444444444" right="0.550694444444444" top="0.550694444444444" bottom="0.550694444444444" header="0.314583333333333" footer="0.314583333333333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幻魔阿虎</cp:lastModifiedBy>
  <dcterms:created xsi:type="dcterms:W3CDTF">2006-09-16T00:00:00Z</dcterms:created>
  <cp:lastPrinted>2020-11-14T07:54:00Z</cp:lastPrinted>
  <dcterms:modified xsi:type="dcterms:W3CDTF">2021-01-18T09:09:27Z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