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9840"/>
  </bookViews>
  <sheets>
    <sheet name="面试成绩" sheetId="1" r:id="rId1"/>
  </sheets>
  <calcPr calcId="144525" fullPrecision="0"/>
</workbook>
</file>

<file path=xl/calcChain.xml><?xml version="1.0" encoding="utf-8"?>
<calcChain xmlns="http://schemas.openxmlformats.org/spreadsheetml/2006/main">
  <c r="D14" i="1" l="1"/>
  <c r="E4" i="1"/>
  <c r="F14" i="1" s="1"/>
  <c r="D4" i="1"/>
  <c r="H23" i="1" l="1"/>
  <c r="H21" i="1"/>
  <c r="H19" i="1"/>
  <c r="H17" i="1"/>
  <c r="H15" i="1"/>
  <c r="H22" i="1"/>
  <c r="H20" i="1"/>
  <c r="H18" i="1"/>
  <c r="H16" i="1"/>
  <c r="H14" i="1"/>
  <c r="F4" i="1"/>
  <c r="H7" i="1" l="1"/>
  <c r="H10" i="1"/>
  <c r="H13" i="1"/>
  <c r="H11" i="1"/>
  <c r="H8" i="1"/>
  <c r="H5" i="1"/>
  <c r="H12" i="1"/>
  <c r="H9" i="1"/>
  <c r="H4" i="1"/>
  <c r="H6" i="1"/>
</calcChain>
</file>

<file path=xl/sharedStrings.xml><?xml version="1.0" encoding="utf-8"?>
<sst xmlns="http://schemas.openxmlformats.org/spreadsheetml/2006/main" count="14" uniqueCount="14">
  <si>
    <t>考生抽签号</t>
  </si>
  <si>
    <t>准考证号</t>
  </si>
  <si>
    <t>所在面试小组</t>
  </si>
  <si>
    <t>修正系数</t>
  </si>
  <si>
    <t>考生在面试小组得分</t>
  </si>
  <si>
    <t>第一小组</t>
  </si>
  <si>
    <t>第二小组</t>
  </si>
  <si>
    <t>2021年嘉应学院事业编制辅导员公开招聘面试成绩</t>
    <phoneticPr fontId="4" type="noConversion"/>
  </si>
  <si>
    <t>考生所在面试小组的考生平均分</t>
    <phoneticPr fontId="4" type="noConversion"/>
  </si>
  <si>
    <t>同一职位全部考生平均分</t>
    <phoneticPr fontId="4" type="noConversion"/>
  </si>
  <si>
    <t>附件1：</t>
    <phoneticPr fontId="4" type="noConversion"/>
  </si>
  <si>
    <t>考生最终面试得分</t>
    <phoneticPr fontId="4" type="noConversion"/>
  </si>
  <si>
    <t>面试分数计算公式：
考生最终面试得分=考生在面试小组得分×修正系数
修正系数=同一职位全部考生平均分÷考生所在面试小组的考生平均分
注：得数全部取小数点后两位数</t>
    <phoneticPr fontId="4" type="noConversion"/>
  </si>
  <si>
    <t>嘉应学院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</si>
</sst>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25" workbookViewId="0">
      <selection activeCell="K42" sqref="K42"/>
    </sheetView>
  </sheetViews>
  <sheetFormatPr defaultColWidth="9" defaultRowHeight="14.4" x14ac:dyDescent="0.25"/>
  <cols>
    <col min="1" max="1" width="7" customWidth="1"/>
    <col min="2" max="2" width="13.88671875" style="3" customWidth="1"/>
    <col min="3" max="3" width="10.6640625" style="3" customWidth="1"/>
    <col min="4" max="4" width="11.33203125" style="3" bestFit="1" customWidth="1"/>
    <col min="5" max="5" width="9.21875" style="3" bestFit="1" customWidth="1"/>
    <col min="6" max="6" width="7.6640625" style="3" customWidth="1"/>
    <col min="7" max="7" width="11.6640625" style="3" customWidth="1"/>
    <col min="8" max="8" width="10.109375" style="3" customWidth="1"/>
  </cols>
  <sheetData>
    <row r="1" spans="1:8" ht="17.399999999999999" customHeight="1" x14ac:dyDescent="0.25">
      <c r="A1" s="8" t="s">
        <v>10</v>
      </c>
      <c r="B1" s="9"/>
    </row>
    <row r="2" spans="1:8" ht="20.399999999999999" x14ac:dyDescent="0.25">
      <c r="A2" s="12" t="s">
        <v>7</v>
      </c>
      <c r="B2" s="12"/>
      <c r="C2" s="12"/>
      <c r="D2" s="12"/>
      <c r="E2" s="12"/>
      <c r="F2" s="12"/>
      <c r="G2" s="12"/>
      <c r="H2" s="12"/>
    </row>
    <row r="3" spans="1:8" ht="90" customHeight="1" x14ac:dyDescent="0.25">
      <c r="A3" s="1" t="s">
        <v>0</v>
      </c>
      <c r="B3" s="1" t="s">
        <v>1</v>
      </c>
      <c r="C3" s="1" t="s">
        <v>2</v>
      </c>
      <c r="D3" s="1" t="s">
        <v>8</v>
      </c>
      <c r="E3" s="1" t="s">
        <v>9</v>
      </c>
      <c r="F3" s="1" t="s">
        <v>3</v>
      </c>
      <c r="G3" s="1" t="s">
        <v>4</v>
      </c>
      <c r="H3" s="7" t="s">
        <v>11</v>
      </c>
    </row>
    <row r="4" spans="1:8" ht="24.9" customHeight="1" x14ac:dyDescent="0.25">
      <c r="A4" s="4">
        <v>1</v>
      </c>
      <c r="B4" s="4">
        <v>202101064</v>
      </c>
      <c r="C4" s="13" t="s">
        <v>5</v>
      </c>
      <c r="D4" s="14">
        <f>AVERAGE(G4:G13)</f>
        <v>78.239999999999995</v>
      </c>
      <c r="E4" s="14">
        <f>AVERAGE(G4:G23)</f>
        <v>80.569999999999993</v>
      </c>
      <c r="F4" s="14">
        <f>E4/D4</f>
        <v>1.03</v>
      </c>
      <c r="G4" s="2">
        <v>77.290000000000006</v>
      </c>
      <c r="H4" s="5">
        <f>G4*$F$4</f>
        <v>79.61</v>
      </c>
    </row>
    <row r="5" spans="1:8" ht="24.9" customHeight="1" x14ac:dyDescent="0.25">
      <c r="A5" s="4">
        <v>2</v>
      </c>
      <c r="B5" s="4">
        <v>202101026</v>
      </c>
      <c r="C5" s="13"/>
      <c r="D5" s="14"/>
      <c r="E5" s="14"/>
      <c r="F5" s="14"/>
      <c r="G5" s="2">
        <v>79</v>
      </c>
      <c r="H5" s="5">
        <f>G5*$F$4</f>
        <v>81.37</v>
      </c>
    </row>
    <row r="6" spans="1:8" ht="24.9" customHeight="1" x14ac:dyDescent="0.25">
      <c r="A6" s="4">
        <v>3</v>
      </c>
      <c r="B6" s="4">
        <v>202101043</v>
      </c>
      <c r="C6" s="13"/>
      <c r="D6" s="14"/>
      <c r="E6" s="14"/>
      <c r="F6" s="14"/>
      <c r="G6" s="2">
        <v>89.5</v>
      </c>
      <c r="H6" s="5">
        <f t="shared" ref="H6:H13" si="0">G6*$F$4</f>
        <v>92.19</v>
      </c>
    </row>
    <row r="7" spans="1:8" ht="24.9" customHeight="1" x14ac:dyDescent="0.25">
      <c r="A7" s="4">
        <v>4</v>
      </c>
      <c r="B7" s="4">
        <v>202101015</v>
      </c>
      <c r="C7" s="13"/>
      <c r="D7" s="14"/>
      <c r="E7" s="14"/>
      <c r="F7" s="14"/>
      <c r="G7" s="2">
        <v>76.930000000000007</v>
      </c>
      <c r="H7" s="5">
        <f t="shared" si="0"/>
        <v>79.239999999999995</v>
      </c>
    </row>
    <row r="8" spans="1:8" ht="24.9" customHeight="1" x14ac:dyDescent="0.25">
      <c r="A8" s="4">
        <v>5</v>
      </c>
      <c r="B8" s="4">
        <v>202101068</v>
      </c>
      <c r="C8" s="13"/>
      <c r="D8" s="14"/>
      <c r="E8" s="14"/>
      <c r="F8" s="14"/>
      <c r="G8" s="2">
        <v>78.290000000000006</v>
      </c>
      <c r="H8" s="5">
        <f t="shared" si="0"/>
        <v>80.64</v>
      </c>
    </row>
    <row r="9" spans="1:8" ht="24.9" customHeight="1" x14ac:dyDescent="0.25">
      <c r="A9" s="4">
        <v>6</v>
      </c>
      <c r="B9" s="4">
        <v>202101029</v>
      </c>
      <c r="C9" s="13"/>
      <c r="D9" s="14"/>
      <c r="E9" s="14"/>
      <c r="F9" s="14"/>
      <c r="G9" s="2">
        <v>78.040000000000006</v>
      </c>
      <c r="H9" s="5">
        <f t="shared" si="0"/>
        <v>80.38</v>
      </c>
    </row>
    <row r="10" spans="1:8" ht="24.9" customHeight="1" x14ac:dyDescent="0.25">
      <c r="A10" s="4">
        <v>7</v>
      </c>
      <c r="B10" s="4">
        <v>202101047</v>
      </c>
      <c r="C10" s="13"/>
      <c r="D10" s="14"/>
      <c r="E10" s="14"/>
      <c r="F10" s="14"/>
      <c r="G10" s="2">
        <v>75.400000000000006</v>
      </c>
      <c r="H10" s="6">
        <f t="shared" si="0"/>
        <v>77.66</v>
      </c>
    </row>
    <row r="11" spans="1:8" ht="24.9" customHeight="1" x14ac:dyDescent="0.25">
      <c r="A11" s="4">
        <v>8</v>
      </c>
      <c r="B11" s="4">
        <v>202101052</v>
      </c>
      <c r="C11" s="13"/>
      <c r="D11" s="14"/>
      <c r="E11" s="14"/>
      <c r="F11" s="14"/>
      <c r="G11" s="2">
        <v>75.22</v>
      </c>
      <c r="H11" s="5">
        <f t="shared" si="0"/>
        <v>77.48</v>
      </c>
    </row>
    <row r="12" spans="1:8" ht="24.9" customHeight="1" x14ac:dyDescent="0.25">
      <c r="A12" s="4">
        <v>9</v>
      </c>
      <c r="B12" s="4">
        <v>202101075</v>
      </c>
      <c r="C12" s="13"/>
      <c r="D12" s="14"/>
      <c r="E12" s="14"/>
      <c r="F12" s="14"/>
      <c r="G12" s="2">
        <v>77.790000000000006</v>
      </c>
      <c r="H12" s="5">
        <f t="shared" si="0"/>
        <v>80.12</v>
      </c>
    </row>
    <row r="13" spans="1:8" ht="24.9" customHeight="1" x14ac:dyDescent="0.25">
      <c r="A13" s="4">
        <v>10</v>
      </c>
      <c r="B13" s="4">
        <v>202101050</v>
      </c>
      <c r="C13" s="13"/>
      <c r="D13" s="14"/>
      <c r="E13" s="14"/>
      <c r="F13" s="14"/>
      <c r="G13" s="2">
        <v>74.959999999999994</v>
      </c>
      <c r="H13" s="5">
        <f t="shared" si="0"/>
        <v>77.209999999999994</v>
      </c>
    </row>
    <row r="14" spans="1:8" ht="24.9" customHeight="1" x14ac:dyDescent="0.25">
      <c r="A14" s="4">
        <v>1</v>
      </c>
      <c r="B14" s="4">
        <v>202101055</v>
      </c>
      <c r="C14" s="13" t="s">
        <v>6</v>
      </c>
      <c r="D14" s="14">
        <f>AVERAGE(G14:G23)</f>
        <v>82.89</v>
      </c>
      <c r="E14" s="14"/>
      <c r="F14" s="14">
        <f>E4/D14</f>
        <v>0.97</v>
      </c>
      <c r="G14" s="2">
        <v>88.68</v>
      </c>
      <c r="H14" s="5">
        <f>G14*$F$14</f>
        <v>86.02</v>
      </c>
    </row>
    <row r="15" spans="1:8" ht="24.9" customHeight="1" x14ac:dyDescent="0.25">
      <c r="A15" s="4">
        <v>2</v>
      </c>
      <c r="B15" s="4">
        <v>202101013</v>
      </c>
      <c r="C15" s="13"/>
      <c r="D15" s="14"/>
      <c r="E15" s="14"/>
      <c r="F15" s="14"/>
      <c r="G15" s="2">
        <v>84.46</v>
      </c>
      <c r="H15" s="5">
        <f t="shared" ref="H15:H23" si="1">G15*$F$14</f>
        <v>81.93</v>
      </c>
    </row>
    <row r="16" spans="1:8" ht="24.9" customHeight="1" x14ac:dyDescent="0.25">
      <c r="A16" s="4">
        <v>3</v>
      </c>
      <c r="B16" s="4">
        <v>202101071</v>
      </c>
      <c r="C16" s="13"/>
      <c r="D16" s="14"/>
      <c r="E16" s="14"/>
      <c r="F16" s="14"/>
      <c r="G16" s="2">
        <v>80.650000000000006</v>
      </c>
      <c r="H16" s="5">
        <f t="shared" si="1"/>
        <v>78.23</v>
      </c>
    </row>
    <row r="17" spans="1:8" ht="24.9" customHeight="1" x14ac:dyDescent="0.25">
      <c r="A17" s="4">
        <v>4</v>
      </c>
      <c r="B17" s="4">
        <v>202101019</v>
      </c>
      <c r="C17" s="13"/>
      <c r="D17" s="14"/>
      <c r="E17" s="14"/>
      <c r="F17" s="14"/>
      <c r="G17" s="2">
        <v>79.680000000000007</v>
      </c>
      <c r="H17" s="5">
        <f t="shared" si="1"/>
        <v>77.290000000000006</v>
      </c>
    </row>
    <row r="18" spans="1:8" ht="24.9" customHeight="1" x14ac:dyDescent="0.25">
      <c r="A18" s="4">
        <v>5</v>
      </c>
      <c r="B18" s="4">
        <v>202101072</v>
      </c>
      <c r="C18" s="13"/>
      <c r="D18" s="14"/>
      <c r="E18" s="14"/>
      <c r="F18" s="14"/>
      <c r="G18" s="2">
        <v>75.5</v>
      </c>
      <c r="H18" s="5">
        <f t="shared" si="1"/>
        <v>73.239999999999995</v>
      </c>
    </row>
    <row r="19" spans="1:8" ht="24.9" customHeight="1" x14ac:dyDescent="0.25">
      <c r="A19" s="4">
        <v>6</v>
      </c>
      <c r="B19" s="4">
        <v>202101024</v>
      </c>
      <c r="C19" s="13"/>
      <c r="D19" s="14"/>
      <c r="E19" s="14"/>
      <c r="F19" s="14"/>
      <c r="G19" s="2">
        <v>87.54</v>
      </c>
      <c r="H19" s="5">
        <f t="shared" si="1"/>
        <v>84.91</v>
      </c>
    </row>
    <row r="20" spans="1:8" ht="24.9" customHeight="1" x14ac:dyDescent="0.25">
      <c r="A20" s="4">
        <v>7</v>
      </c>
      <c r="B20" s="4">
        <v>202101042</v>
      </c>
      <c r="C20" s="13"/>
      <c r="D20" s="14"/>
      <c r="E20" s="14"/>
      <c r="F20" s="14"/>
      <c r="G20" s="2">
        <v>85.4</v>
      </c>
      <c r="H20" s="5">
        <f t="shared" si="1"/>
        <v>82.84</v>
      </c>
    </row>
    <row r="21" spans="1:8" ht="24.9" customHeight="1" x14ac:dyDescent="0.25">
      <c r="A21" s="4">
        <v>8</v>
      </c>
      <c r="B21" s="4">
        <v>202101039</v>
      </c>
      <c r="C21" s="13"/>
      <c r="D21" s="14"/>
      <c r="E21" s="14"/>
      <c r="F21" s="14"/>
      <c r="G21" s="2">
        <v>80.790000000000006</v>
      </c>
      <c r="H21" s="5">
        <f t="shared" si="1"/>
        <v>78.37</v>
      </c>
    </row>
    <row r="22" spans="1:8" ht="24.9" customHeight="1" x14ac:dyDescent="0.25">
      <c r="A22" s="4">
        <v>9</v>
      </c>
      <c r="B22" s="4">
        <v>202101005</v>
      </c>
      <c r="C22" s="13"/>
      <c r="D22" s="14"/>
      <c r="E22" s="14"/>
      <c r="F22" s="14"/>
      <c r="G22" s="2">
        <v>83.64</v>
      </c>
      <c r="H22" s="5">
        <f t="shared" si="1"/>
        <v>81.13</v>
      </c>
    </row>
    <row r="23" spans="1:8" ht="24.9" customHeight="1" x14ac:dyDescent="0.25">
      <c r="A23" s="4">
        <v>10</v>
      </c>
      <c r="B23" s="4">
        <v>202101031</v>
      </c>
      <c r="C23" s="13"/>
      <c r="D23" s="14"/>
      <c r="E23" s="14"/>
      <c r="F23" s="14"/>
      <c r="G23" s="2">
        <v>82.57</v>
      </c>
      <c r="H23" s="5">
        <f t="shared" si="1"/>
        <v>80.09</v>
      </c>
    </row>
    <row r="24" spans="1:8" x14ac:dyDescent="0.25">
      <c r="A24" s="10" t="s">
        <v>12</v>
      </c>
      <c r="B24" s="11"/>
      <c r="C24" s="11"/>
      <c r="D24" s="11"/>
      <c r="E24" s="11"/>
      <c r="F24" s="11"/>
      <c r="G24" s="11"/>
      <c r="H24" s="11"/>
    </row>
    <row r="25" spans="1:8" x14ac:dyDescent="0.25">
      <c r="A25" s="11"/>
      <c r="B25" s="11"/>
      <c r="C25" s="11"/>
      <c r="D25" s="11"/>
      <c r="E25" s="11"/>
      <c r="F25" s="11"/>
      <c r="G25" s="11"/>
      <c r="H25" s="11"/>
    </row>
    <row r="26" spans="1:8" x14ac:dyDescent="0.25">
      <c r="A26" s="11"/>
      <c r="B26" s="11"/>
      <c r="C26" s="11"/>
      <c r="D26" s="11"/>
      <c r="E26" s="11"/>
      <c r="F26" s="11"/>
      <c r="G26" s="11"/>
      <c r="H26" s="11"/>
    </row>
    <row r="27" spans="1:8" x14ac:dyDescent="0.25">
      <c r="A27" s="11"/>
      <c r="B27" s="11"/>
      <c r="C27" s="11"/>
      <c r="D27" s="11"/>
      <c r="E27" s="11"/>
      <c r="F27" s="11"/>
      <c r="G27" s="11"/>
      <c r="H27" s="11"/>
    </row>
    <row r="28" spans="1:8" x14ac:dyDescent="0.25">
      <c r="A28" s="11"/>
      <c r="B28" s="11"/>
      <c r="C28" s="11"/>
      <c r="D28" s="11"/>
      <c r="E28" s="11"/>
      <c r="F28" s="11"/>
      <c r="G28" s="11"/>
      <c r="H28" s="11"/>
    </row>
    <row r="29" spans="1:8" x14ac:dyDescent="0.25">
      <c r="A29" s="11"/>
      <c r="B29" s="11"/>
      <c r="C29" s="11"/>
      <c r="D29" s="11"/>
      <c r="E29" s="11"/>
      <c r="F29" s="11"/>
      <c r="G29" s="11"/>
      <c r="H29" s="11"/>
    </row>
    <row r="32" spans="1:8" x14ac:dyDescent="0.25">
      <c r="G32" s="15" t="s">
        <v>13</v>
      </c>
      <c r="H32" s="15"/>
    </row>
    <row r="33" spans="7:8" x14ac:dyDescent="0.25">
      <c r="G33" s="16">
        <v>44340</v>
      </c>
      <c r="H33" s="15"/>
    </row>
  </sheetData>
  <mergeCells count="12">
    <mergeCell ref="G32:H32"/>
    <mergeCell ref="G33:H33"/>
    <mergeCell ref="A1:B1"/>
    <mergeCell ref="A24:H29"/>
    <mergeCell ref="A2:H2"/>
    <mergeCell ref="C4:C13"/>
    <mergeCell ref="C14:C23"/>
    <mergeCell ref="D4:D13"/>
    <mergeCell ref="D14:D23"/>
    <mergeCell ref="E4:E23"/>
    <mergeCell ref="F4:F13"/>
    <mergeCell ref="F14:F23"/>
  </mergeCells>
  <phoneticPr fontId="4" type="noConversion"/>
  <printOptions horizontalCentered="1"/>
  <pageMargins left="0.47244094488188981" right="0.47244094488188981" top="0.70866141732283472" bottom="0.70866141732283472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黄洪春</dc:creator>
  <cp:lastModifiedBy>谢舒婷</cp:lastModifiedBy>
  <cp:lastPrinted>2021-05-24T09:07:32Z</cp:lastPrinted>
  <dcterms:created xsi:type="dcterms:W3CDTF">2021-05-22T03:26:00Z</dcterms:created>
  <dcterms:modified xsi:type="dcterms:W3CDTF">2021-05-24T09:07:56Z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B760A82C2E364255A0D4005599617E45</vt:lpwstr>
  </property>
  <property fmtid="{D5CDD505-2E9C-101B-9397-08002B2CF9AE}" pid="3" name="KSOProductBuildVer">
    <vt:lpwstr>2052-11.1.0.10495</vt:lpwstr>
  </property>
</Properties>
</file>