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040" windowHeight="9345"/>
  </bookViews>
  <sheets>
    <sheet name="考核三总成绩" sheetId="1" r:id="rId1"/>
    <sheet name="Sheet2" sheetId="2" r:id="rId2"/>
    <sheet name="Sheet3" sheetId="3" r:id="rId3"/>
  </sheets>
  <definedNames>
    <definedName name="_xlnm._FilterDatabase" localSheetId="0" hidden="1">考核三总成绩!$A$1:$K$409</definedName>
  </definedNames>
  <calcPr calcId="125725"/>
</workbook>
</file>

<file path=xl/calcChain.xml><?xml version="1.0" encoding="utf-8"?>
<calcChain xmlns="http://schemas.openxmlformats.org/spreadsheetml/2006/main">
  <c r="J276" i="1"/>
  <c r="K276" s="1"/>
  <c r="J277"/>
  <c r="K277" s="1"/>
  <c r="J278"/>
  <c r="K278" s="1"/>
  <c r="J279"/>
  <c r="K279" s="1"/>
  <c r="J280"/>
  <c r="K280" s="1"/>
  <c r="J281"/>
  <c r="K281" s="1"/>
  <c r="J266"/>
  <c r="K266" s="1"/>
  <c r="J267"/>
  <c r="K267" s="1"/>
  <c r="J268"/>
  <c r="K268" s="1"/>
  <c r="J270"/>
  <c r="K270" s="1"/>
  <c r="J271"/>
  <c r="K271" s="1"/>
  <c r="J272"/>
  <c r="J273"/>
  <c r="J274"/>
  <c r="K274" s="1"/>
  <c r="J275"/>
  <c r="J284"/>
  <c r="K284" s="1"/>
  <c r="J285"/>
  <c r="K285" s="1"/>
  <c r="J288"/>
  <c r="K288" s="1"/>
  <c r="J289"/>
  <c r="K289" s="1"/>
  <c r="J291"/>
  <c r="J292"/>
  <c r="K292" s="1"/>
  <c r="J293"/>
  <c r="K293" s="1"/>
  <c r="J296"/>
  <c r="K296" s="1"/>
  <c r="J299"/>
  <c r="K299" s="1"/>
  <c r="J301"/>
  <c r="J302"/>
  <c r="K302" s="1"/>
  <c r="J303"/>
  <c r="J304"/>
  <c r="K304" s="1"/>
  <c r="J309"/>
  <c r="K309" s="1"/>
  <c r="J286"/>
  <c r="K286" s="1"/>
  <c r="J287"/>
  <c r="K287" s="1"/>
  <c r="J290"/>
  <c r="J294"/>
  <c r="K294" s="1"/>
  <c r="J295"/>
  <c r="K295" s="1"/>
  <c r="J297"/>
  <c r="K297" s="1"/>
  <c r="J298"/>
  <c r="K298" s="1"/>
  <c r="J300"/>
  <c r="K300" s="1"/>
  <c r="J305"/>
  <c r="K305" s="1"/>
  <c r="J306"/>
  <c r="K306" s="1"/>
  <c r="J307"/>
  <c r="K307" s="1"/>
  <c r="J308"/>
  <c r="K308" s="1"/>
  <c r="J310"/>
  <c r="K310" s="1"/>
  <c r="J314"/>
  <c r="K314" s="1"/>
  <c r="J319"/>
  <c r="K319" s="1"/>
  <c r="J322"/>
  <c r="K322" s="1"/>
  <c r="J325"/>
  <c r="K325" s="1"/>
  <c r="J326"/>
  <c r="K326" s="1"/>
  <c r="J331"/>
  <c r="J333"/>
  <c r="K333" s="1"/>
  <c r="J335"/>
  <c r="K335" s="1"/>
  <c r="J315"/>
  <c r="K315" s="1"/>
  <c r="J316"/>
  <c r="K316" s="1"/>
  <c r="J317"/>
  <c r="K317" s="1"/>
  <c r="J320"/>
  <c r="K320" s="1"/>
  <c r="J323"/>
  <c r="K323" s="1"/>
  <c r="J327"/>
  <c r="K327" s="1"/>
  <c r="J328"/>
  <c r="K328" s="1"/>
  <c r="J329"/>
  <c r="K329" s="1"/>
  <c r="J330"/>
  <c r="K330" s="1"/>
  <c r="J334"/>
  <c r="K334" s="1"/>
  <c r="J336"/>
  <c r="K336" s="1"/>
  <c r="J338"/>
  <c r="K338" s="1"/>
  <c r="J339"/>
  <c r="K339" s="1"/>
  <c r="J340"/>
  <c r="K340" s="1"/>
  <c r="J341"/>
  <c r="K341" s="1"/>
  <c r="J318"/>
  <c r="K318" s="1"/>
  <c r="J321"/>
  <c r="K321" s="1"/>
  <c r="J324"/>
  <c r="K324" s="1"/>
  <c r="J332"/>
  <c r="K332" s="1"/>
  <c r="J337"/>
  <c r="K337" s="1"/>
  <c r="J342"/>
  <c r="K342" s="1"/>
  <c r="J345"/>
  <c r="K345" s="1"/>
  <c r="J348"/>
  <c r="K348" s="1"/>
  <c r="J351"/>
  <c r="K351" s="1"/>
  <c r="J353"/>
  <c r="K353" s="1"/>
  <c r="J357"/>
  <c r="K357" s="1"/>
  <c r="J358"/>
  <c r="K358" s="1"/>
  <c r="J359"/>
  <c r="K359" s="1"/>
  <c r="J360"/>
  <c r="K360" s="1"/>
  <c r="J361"/>
  <c r="K361" s="1"/>
  <c r="J362"/>
  <c r="J364"/>
  <c r="K364" s="1"/>
  <c r="J367"/>
  <c r="K367" s="1"/>
  <c r="J368"/>
  <c r="K368" s="1"/>
  <c r="J369"/>
  <c r="K369" s="1"/>
  <c r="J346"/>
  <c r="K346" s="1"/>
  <c r="J354"/>
  <c r="K354" s="1"/>
  <c r="J355"/>
  <c r="K355" s="1"/>
  <c r="J366"/>
  <c r="K366" s="1"/>
  <c r="J370"/>
  <c r="K370" s="1"/>
  <c r="J344"/>
  <c r="K344" s="1"/>
  <c r="J347"/>
  <c r="K347" s="1"/>
  <c r="J349"/>
  <c r="K349" s="1"/>
  <c r="J350"/>
  <c r="K350" s="1"/>
  <c r="J352"/>
  <c r="K352" s="1"/>
  <c r="J356"/>
  <c r="K356" s="1"/>
  <c r="J363"/>
  <c r="K363" s="1"/>
  <c r="J365"/>
  <c r="K365" s="1"/>
  <c r="J269"/>
  <c r="K269" s="1"/>
  <c r="J382"/>
  <c r="K382" s="1"/>
  <c r="J386"/>
  <c r="K386" s="1"/>
  <c r="J400"/>
  <c r="K400" s="1"/>
  <c r="J375"/>
  <c r="K375" s="1"/>
  <c r="J393"/>
  <c r="K393" s="1"/>
  <c r="J378"/>
  <c r="K378" s="1"/>
  <c r="K379"/>
  <c r="J379"/>
  <c r="J399"/>
  <c r="K399" s="1"/>
  <c r="J394"/>
  <c r="K394" s="1"/>
  <c r="J381"/>
  <c r="K381" s="1"/>
  <c r="J391"/>
  <c r="K391" s="1"/>
  <c r="J384"/>
  <c r="K384" s="1"/>
  <c r="J396"/>
  <c r="K396" s="1"/>
  <c r="J388"/>
  <c r="K388" s="1"/>
  <c r="J406"/>
  <c r="K406" s="1"/>
  <c r="J401"/>
  <c r="K401" s="1"/>
  <c r="J385"/>
  <c r="K385" s="1"/>
  <c r="J404"/>
  <c r="K404" s="1"/>
  <c r="J403"/>
  <c r="K403" s="1"/>
  <c r="J402"/>
  <c r="K402" s="1"/>
  <c r="K390"/>
  <c r="J390"/>
  <c r="J383"/>
  <c r="K383" s="1"/>
  <c r="J397"/>
  <c r="K397" s="1"/>
  <c r="J387"/>
  <c r="K387" s="1"/>
  <c r="J389"/>
  <c r="K389" s="1"/>
  <c r="J405"/>
  <c r="K405" s="1"/>
  <c r="J377"/>
  <c r="K377" s="1"/>
  <c r="J376"/>
  <c r="K376" s="1"/>
  <c r="J374"/>
  <c r="K374" s="1"/>
  <c r="J392"/>
  <c r="K392" s="1"/>
  <c r="J395"/>
  <c r="K395" s="1"/>
  <c r="J380"/>
  <c r="K380" s="1"/>
  <c r="J398"/>
  <c r="K398" s="1"/>
  <c r="K362"/>
  <c r="K331"/>
  <c r="K290"/>
  <c r="K301"/>
  <c r="K303"/>
  <c r="K291"/>
  <c r="K275"/>
  <c r="K273"/>
  <c r="K272"/>
  <c r="J252"/>
  <c r="K252" s="1"/>
  <c r="J264"/>
  <c r="K264" s="1"/>
  <c r="J259"/>
  <c r="K259" s="1"/>
  <c r="J261"/>
  <c r="K261" s="1"/>
  <c r="J246"/>
  <c r="K246" s="1"/>
  <c r="J254"/>
  <c r="K254" s="1"/>
  <c r="J242"/>
  <c r="K242" s="1"/>
  <c r="J256"/>
  <c r="K256" s="1"/>
  <c r="J248"/>
  <c r="K248" s="1"/>
  <c r="J247"/>
  <c r="K247" s="1"/>
  <c r="J245"/>
  <c r="K245" s="1"/>
  <c r="J262"/>
  <c r="K262" s="1"/>
  <c r="J250"/>
  <c r="K250" s="1"/>
  <c r="J243"/>
  <c r="K243" s="1"/>
  <c r="J251"/>
  <c r="K251" s="1"/>
  <c r="J258"/>
  <c r="K258" s="1"/>
  <c r="J257"/>
  <c r="K257" s="1"/>
  <c r="J263"/>
  <c r="K263" s="1"/>
  <c r="J260"/>
  <c r="K260" s="1"/>
  <c r="J253"/>
  <c r="K253" s="1"/>
  <c r="J249"/>
  <c r="K249" s="1"/>
  <c r="J244"/>
  <c r="K244" s="1"/>
  <c r="J255"/>
  <c r="K255" s="1"/>
  <c r="J239"/>
  <c r="K239" s="1"/>
  <c r="J230"/>
  <c r="K230" s="1"/>
  <c r="J238"/>
  <c r="K238" s="1"/>
  <c r="J212"/>
  <c r="K212" s="1"/>
  <c r="J236"/>
  <c r="K236" s="1"/>
  <c r="J220"/>
  <c r="K220" s="1"/>
  <c r="J214"/>
  <c r="K214" s="1"/>
  <c r="J232"/>
  <c r="K232" s="1"/>
  <c r="J221"/>
  <c r="K221" s="1"/>
  <c r="J234"/>
  <c r="K234" s="1"/>
  <c r="J226"/>
  <c r="K226" s="1"/>
  <c r="J235"/>
  <c r="K235" s="1"/>
  <c r="J217"/>
  <c r="K217" s="1"/>
  <c r="J233"/>
  <c r="K233" s="1"/>
  <c r="J215"/>
  <c r="K215" s="1"/>
  <c r="J225"/>
  <c r="K225" s="1"/>
  <c r="J223"/>
  <c r="K223" s="1"/>
  <c r="J213"/>
  <c r="K213" s="1"/>
  <c r="J222"/>
  <c r="K222" s="1"/>
  <c r="J227"/>
  <c r="K227" s="1"/>
  <c r="J218"/>
  <c r="K218" s="1"/>
  <c r="J216"/>
  <c r="K216" s="1"/>
  <c r="J228"/>
  <c r="K228" s="1"/>
  <c r="J229"/>
  <c r="K229" s="1"/>
  <c r="J231"/>
  <c r="K231" s="1"/>
  <c r="J219"/>
  <c r="K219" s="1"/>
  <c r="J224"/>
  <c r="K224" s="1"/>
  <c r="J237"/>
  <c r="K237" s="1"/>
  <c r="J209"/>
  <c r="K209" s="1"/>
  <c r="J194"/>
  <c r="K194" s="1"/>
  <c r="J211"/>
  <c r="K211" s="1"/>
  <c r="J201"/>
  <c r="K201" s="1"/>
  <c r="J196"/>
  <c r="K196" s="1"/>
  <c r="J202"/>
  <c r="K202" s="1"/>
  <c r="J205"/>
  <c r="K205" s="1"/>
  <c r="J210"/>
  <c r="K210" s="1"/>
  <c r="J200"/>
  <c r="K200" s="1"/>
  <c r="J198"/>
  <c r="K198" s="1"/>
  <c r="J204"/>
  <c r="K204" s="1"/>
  <c r="J199"/>
  <c r="K199" s="1"/>
  <c r="J208"/>
  <c r="K208" s="1"/>
  <c r="J195"/>
  <c r="K195" s="1"/>
  <c r="J197"/>
  <c r="K197" s="1"/>
  <c r="J206"/>
  <c r="K206" s="1"/>
  <c r="J203"/>
  <c r="K203" s="1"/>
  <c r="J207"/>
  <c r="K207" s="1"/>
  <c r="J182"/>
  <c r="K182" s="1"/>
  <c r="J184"/>
  <c r="K184" s="1"/>
  <c r="J190"/>
  <c r="K190" s="1"/>
  <c r="J167"/>
  <c r="K167" s="1"/>
  <c r="J169"/>
  <c r="K169" s="1"/>
  <c r="J173"/>
  <c r="K173" s="1"/>
  <c r="J188"/>
  <c r="K188" s="1"/>
  <c r="J186"/>
  <c r="K186" s="1"/>
  <c r="J170"/>
  <c r="K170" s="1"/>
  <c r="J181"/>
  <c r="K181" s="1"/>
  <c r="J185"/>
  <c r="K185" s="1"/>
  <c r="J177"/>
  <c r="K177" s="1"/>
  <c r="J174"/>
  <c r="K174" s="1"/>
  <c r="J171"/>
  <c r="K171" s="1"/>
  <c r="J187"/>
  <c r="K187" s="1"/>
  <c r="K179"/>
  <c r="J179"/>
  <c r="J191"/>
  <c r="K191" s="1"/>
  <c r="J168"/>
  <c r="K168" s="1"/>
  <c r="J180"/>
  <c r="K180" s="1"/>
  <c r="J176"/>
  <c r="K176" s="1"/>
  <c r="J172"/>
  <c r="K172" s="1"/>
  <c r="J192"/>
  <c r="K192" s="1"/>
  <c r="J189"/>
  <c r="K189" s="1"/>
  <c r="J175"/>
  <c r="K175" s="1"/>
  <c r="J178"/>
  <c r="K178" s="1"/>
  <c r="J183"/>
  <c r="K183" s="1"/>
  <c r="J145"/>
  <c r="K145" s="1"/>
  <c r="J155"/>
  <c r="K155" s="1"/>
  <c r="J140"/>
  <c r="K140" s="1"/>
  <c r="J141"/>
  <c r="K141" s="1"/>
  <c r="J135"/>
  <c r="K135" s="1"/>
  <c r="J162"/>
  <c r="K162" s="1"/>
  <c r="J146"/>
  <c r="K146" s="1"/>
  <c r="K160"/>
  <c r="J160"/>
  <c r="J143"/>
  <c r="K143" s="1"/>
  <c r="J148"/>
  <c r="K148" s="1"/>
  <c r="J159"/>
  <c r="K159" s="1"/>
  <c r="J149"/>
  <c r="K149" s="1"/>
  <c r="J147"/>
  <c r="K147" s="1"/>
  <c r="J144"/>
  <c r="K144" s="1"/>
  <c r="J156"/>
  <c r="K156" s="1"/>
  <c r="J151"/>
  <c r="K151" s="1"/>
  <c r="J161"/>
  <c r="K161" s="1"/>
  <c r="J136"/>
  <c r="K136" s="1"/>
  <c r="J150"/>
  <c r="K150" s="1"/>
  <c r="J153"/>
  <c r="K153" s="1"/>
  <c r="J138"/>
  <c r="K138" s="1"/>
  <c r="J137"/>
  <c r="K137" s="1"/>
  <c r="J152"/>
  <c r="K152" s="1"/>
  <c r="J139"/>
  <c r="K139" s="1"/>
  <c r="J154"/>
  <c r="K154" s="1"/>
  <c r="J157"/>
  <c r="K157" s="1"/>
  <c r="J163"/>
  <c r="K163" s="1"/>
  <c r="J142"/>
  <c r="K142" s="1"/>
  <c r="J158"/>
  <c r="K158" s="1"/>
  <c r="J117"/>
  <c r="K117" s="1"/>
  <c r="J119"/>
  <c r="K119" s="1"/>
  <c r="J116"/>
  <c r="K116" s="1"/>
  <c r="J128"/>
  <c r="K128" s="1"/>
  <c r="J108"/>
  <c r="K108" s="1"/>
  <c r="J127"/>
  <c r="K127" s="1"/>
  <c r="J111"/>
  <c r="K111" s="1"/>
  <c r="J125"/>
  <c r="K125" s="1"/>
  <c r="J113"/>
  <c r="K113" s="1"/>
  <c r="J112"/>
  <c r="K112" s="1"/>
  <c r="J123"/>
  <c r="K123" s="1"/>
  <c r="J132"/>
  <c r="K132" s="1"/>
  <c r="J118"/>
  <c r="K118" s="1"/>
  <c r="J115"/>
  <c r="K115" s="1"/>
  <c r="J114"/>
  <c r="K114" s="1"/>
  <c r="J122"/>
  <c r="K122" s="1"/>
  <c r="J109"/>
  <c r="K109" s="1"/>
  <c r="J120"/>
  <c r="K120" s="1"/>
  <c r="J121"/>
  <c r="K121" s="1"/>
  <c r="J126"/>
  <c r="K126" s="1"/>
  <c r="J130"/>
  <c r="K130" s="1"/>
  <c r="J110"/>
  <c r="K110" s="1"/>
  <c r="J129"/>
  <c r="K129" s="1"/>
  <c r="J124"/>
  <c r="K124" s="1"/>
  <c r="J131"/>
  <c r="K131" s="1"/>
  <c r="J83"/>
  <c r="K83" s="1"/>
  <c r="J100"/>
  <c r="K100" s="1"/>
  <c r="J94"/>
  <c r="K94" s="1"/>
  <c r="J102"/>
  <c r="K102" s="1"/>
  <c r="J77"/>
  <c r="K77" s="1"/>
  <c r="J98"/>
  <c r="K98" s="1"/>
  <c r="J88"/>
  <c r="K88" s="1"/>
  <c r="J86"/>
  <c r="K86" s="1"/>
  <c r="J89"/>
  <c r="K89" s="1"/>
  <c r="K96"/>
  <c r="J96"/>
  <c r="J84"/>
  <c r="K84" s="1"/>
  <c r="J92"/>
  <c r="K92" s="1"/>
  <c r="J99"/>
  <c r="K99" s="1"/>
  <c r="J106"/>
  <c r="K106" s="1"/>
  <c r="J82"/>
  <c r="K82" s="1"/>
  <c r="J91"/>
  <c r="K91" s="1"/>
  <c r="J105"/>
  <c r="K105" s="1"/>
  <c r="J107"/>
  <c r="K107" s="1"/>
  <c r="J80"/>
  <c r="K80" s="1"/>
  <c r="J87"/>
  <c r="K87" s="1"/>
  <c r="J81"/>
  <c r="K81" s="1"/>
  <c r="J75"/>
  <c r="K75" s="1"/>
  <c r="J95"/>
  <c r="K95" s="1"/>
  <c r="J103"/>
  <c r="K103" s="1"/>
  <c r="J97"/>
  <c r="K97" s="1"/>
  <c r="J93"/>
  <c r="K93" s="1"/>
  <c r="J101"/>
  <c r="K101" s="1"/>
  <c r="J104"/>
  <c r="K104" s="1"/>
  <c r="J79"/>
  <c r="K79" s="1"/>
  <c r="J90"/>
  <c r="K90" s="1"/>
  <c r="J76"/>
  <c r="K76" s="1"/>
  <c r="J85"/>
  <c r="K85" s="1"/>
  <c r="J78"/>
  <c r="K78" s="1"/>
  <c r="J63"/>
  <c r="K63" s="1"/>
  <c r="J64"/>
  <c r="K64" s="1"/>
  <c r="J66"/>
  <c r="K66" s="1"/>
  <c r="J72"/>
  <c r="K72" s="1"/>
  <c r="J70"/>
  <c r="K70" s="1"/>
  <c r="J67"/>
  <c r="K67" s="1"/>
  <c r="J71"/>
  <c r="K71" s="1"/>
  <c r="J54"/>
  <c r="K54" s="1"/>
  <c r="J57"/>
  <c r="K57" s="1"/>
  <c r="J69"/>
  <c r="K69" s="1"/>
  <c r="J59"/>
  <c r="K59" s="1"/>
  <c r="J68"/>
  <c r="K68" s="1"/>
  <c r="J62"/>
  <c r="K62" s="1"/>
  <c r="J65"/>
  <c r="K65" s="1"/>
  <c r="J61"/>
  <c r="K61" s="1"/>
  <c r="J58"/>
  <c r="K58" s="1"/>
  <c r="J55"/>
  <c r="K55" s="1"/>
  <c r="K60"/>
  <c r="J60"/>
  <c r="J56"/>
  <c r="K56" s="1"/>
  <c r="J38"/>
  <c r="K38" s="1"/>
  <c r="J29"/>
  <c r="K29" s="1"/>
  <c r="J41"/>
  <c r="K41" s="1"/>
  <c r="J51"/>
  <c r="K51" s="1"/>
  <c r="J40"/>
  <c r="K40" s="1"/>
  <c r="J32"/>
  <c r="K32" s="1"/>
  <c r="J37"/>
  <c r="K37" s="1"/>
  <c r="J47"/>
  <c r="K47" s="1"/>
  <c r="J44"/>
  <c r="K44" s="1"/>
  <c r="J33"/>
  <c r="K33" s="1"/>
  <c r="J35"/>
  <c r="K35" s="1"/>
  <c r="J49"/>
  <c r="K49" s="1"/>
  <c r="J31"/>
  <c r="K31" s="1"/>
  <c r="J45"/>
  <c r="K45" s="1"/>
  <c r="J42"/>
  <c r="K42" s="1"/>
  <c r="J48"/>
  <c r="K48" s="1"/>
  <c r="J39"/>
  <c r="K39" s="1"/>
  <c r="J50"/>
  <c r="K50" s="1"/>
  <c r="J34"/>
  <c r="K34" s="1"/>
  <c r="J46"/>
  <c r="K46" s="1"/>
  <c r="J30"/>
  <c r="K30" s="1"/>
  <c r="J43"/>
  <c r="K43" s="1"/>
  <c r="J36"/>
  <c r="K36" s="1"/>
  <c r="J5"/>
  <c r="K5" s="1"/>
  <c r="J2"/>
  <c r="K2" s="1"/>
  <c r="J15"/>
  <c r="K15" s="1"/>
  <c r="J6"/>
  <c r="K6" s="1"/>
  <c r="J22"/>
  <c r="K22" s="1"/>
  <c r="J24"/>
  <c r="K24" s="1"/>
  <c r="J17"/>
  <c r="K17" s="1"/>
  <c r="J20"/>
  <c r="K20" s="1"/>
  <c r="J9"/>
  <c r="K9" s="1"/>
  <c r="J19"/>
  <c r="K19" s="1"/>
  <c r="J18"/>
  <c r="K18" s="1"/>
  <c r="J12"/>
  <c r="K12" s="1"/>
  <c r="J8"/>
  <c r="K8" s="1"/>
  <c r="J11"/>
  <c r="K11" s="1"/>
  <c r="J7"/>
  <c r="K7" s="1"/>
  <c r="J4"/>
  <c r="K4" s="1"/>
  <c r="J3"/>
  <c r="K3" s="1"/>
  <c r="J23"/>
  <c r="K23" s="1"/>
  <c r="J14"/>
  <c r="K14" s="1"/>
  <c r="J16"/>
  <c r="K16" s="1"/>
  <c r="J13"/>
  <c r="K13" s="1"/>
  <c r="J21"/>
  <c r="K21" s="1"/>
  <c r="J10"/>
  <c r="K10" s="1"/>
  <c r="J25"/>
  <c r="K25" s="1"/>
  <c r="J26"/>
  <c r="K26" s="1"/>
  <c r="J27"/>
  <c r="K27" s="1"/>
</calcChain>
</file>

<file path=xl/sharedStrings.xml><?xml version="1.0" encoding="utf-8"?>
<sst xmlns="http://schemas.openxmlformats.org/spreadsheetml/2006/main" count="1773" uniqueCount="872">
  <si>
    <t>考场</t>
  </si>
  <si>
    <t>考号</t>
  </si>
  <si>
    <t>姓名</t>
  </si>
  <si>
    <t>性别</t>
  </si>
  <si>
    <t>岗位名称</t>
  </si>
  <si>
    <t>笔试成绩</t>
  </si>
  <si>
    <t>抽签号</t>
  </si>
  <si>
    <t xml:space="preserve">片段式教学成绩 </t>
  </si>
  <si>
    <t>才艺(技能）展示成绩</t>
  </si>
  <si>
    <t>考核成绩</t>
  </si>
  <si>
    <t>总成绩</t>
  </si>
  <si>
    <t>010004521102</t>
  </si>
  <si>
    <t>肖莹莹</t>
  </si>
  <si>
    <t>女</t>
  </si>
  <si>
    <t>A29小学数学1</t>
  </si>
  <si>
    <t>010004521414</t>
  </si>
  <si>
    <t>余秋红</t>
  </si>
  <si>
    <t>010004521226</t>
  </si>
  <si>
    <t>黄瓒</t>
  </si>
  <si>
    <t>男</t>
  </si>
  <si>
    <t>010004521113</t>
  </si>
  <si>
    <t>吴岳红</t>
  </si>
  <si>
    <t>010004521611</t>
  </si>
  <si>
    <t>张洁</t>
  </si>
  <si>
    <t>010004521112</t>
  </si>
  <si>
    <t>刘婷</t>
  </si>
  <si>
    <t>010004521722</t>
  </si>
  <si>
    <t>余静</t>
  </si>
  <si>
    <t>010004522025</t>
  </si>
  <si>
    <t>张瑜</t>
  </si>
  <si>
    <t>010004521901</t>
  </si>
  <si>
    <t>唐丽莉</t>
  </si>
  <si>
    <t>010004521229</t>
  </si>
  <si>
    <t>刘星星</t>
  </si>
  <si>
    <t>010004521621</t>
  </si>
  <si>
    <t>邹米娜</t>
  </si>
  <si>
    <t>010004521705</t>
  </si>
  <si>
    <t>刘亚</t>
  </si>
  <si>
    <t>010004522208</t>
  </si>
  <si>
    <t>李精灵</t>
  </si>
  <si>
    <t>010004521906</t>
  </si>
  <si>
    <t>钟丹</t>
  </si>
  <si>
    <t>010004521424</t>
  </si>
  <si>
    <t>胡秀娟</t>
  </si>
  <si>
    <t>010004522210</t>
  </si>
  <si>
    <t>林科</t>
  </si>
  <si>
    <t>010004521122</t>
  </si>
  <si>
    <t>曾馨瑶</t>
  </si>
  <si>
    <t>010004521327</t>
  </si>
  <si>
    <t>何慕蓉</t>
  </si>
  <si>
    <t>010004521912</t>
  </si>
  <si>
    <t>彭望星</t>
  </si>
  <si>
    <t>010004521230</t>
  </si>
  <si>
    <t>田聪</t>
  </si>
  <si>
    <t>010004521929</t>
  </si>
  <si>
    <t>何睿</t>
  </si>
  <si>
    <t>010004521405</t>
  </si>
  <si>
    <t>宁荷</t>
  </si>
  <si>
    <t>010004521207</t>
  </si>
  <si>
    <t>田婵</t>
  </si>
  <si>
    <t>010004521318</t>
  </si>
  <si>
    <t>童洋</t>
  </si>
  <si>
    <t>010004521823</t>
  </si>
  <si>
    <t>蒋欢</t>
  </si>
  <si>
    <t>/</t>
  </si>
  <si>
    <t>010004522207</t>
  </si>
  <si>
    <t>李湛敏</t>
  </si>
  <si>
    <t>010004522204</t>
  </si>
  <si>
    <t>熊健</t>
  </si>
  <si>
    <t>010004622926</t>
  </si>
  <si>
    <t>潘银梅</t>
  </si>
  <si>
    <t>A30小学数学2</t>
  </si>
  <si>
    <t>010004622727</t>
  </si>
  <si>
    <t>陈容</t>
  </si>
  <si>
    <t>010004622317</t>
  </si>
  <si>
    <t>谭嫣</t>
  </si>
  <si>
    <t>010004623009</t>
  </si>
  <si>
    <t>谌婵娟</t>
  </si>
  <si>
    <t>010004622425</t>
  </si>
  <si>
    <t>郑欢</t>
  </si>
  <si>
    <t>010004622303</t>
  </si>
  <si>
    <t>刘晓慧</t>
  </si>
  <si>
    <t>010004622814</t>
  </si>
  <si>
    <t>刘寒冰</t>
  </si>
  <si>
    <t>010004622517</t>
  </si>
  <si>
    <t>贺平</t>
  </si>
  <si>
    <t>010004623026</t>
  </si>
  <si>
    <t>张园园</t>
  </si>
  <si>
    <t>010004622723</t>
  </si>
  <si>
    <t>黄蕾</t>
  </si>
  <si>
    <t>010004622516</t>
  </si>
  <si>
    <t>易静</t>
  </si>
  <si>
    <t>010004622628</t>
  </si>
  <si>
    <t>张斌</t>
  </si>
  <si>
    <t>010004622801</t>
  </si>
  <si>
    <t>张思慧</t>
  </si>
  <si>
    <t>010004623102</t>
  </si>
  <si>
    <t>郭倩</t>
  </si>
  <si>
    <t>010004622919</t>
  </si>
  <si>
    <t>李海红</t>
  </si>
  <si>
    <t>010004622724</t>
  </si>
  <si>
    <t>吴晓婷</t>
  </si>
  <si>
    <t>010004622309</t>
  </si>
  <si>
    <t>李绮文</t>
  </si>
  <si>
    <t>010004622311</t>
  </si>
  <si>
    <t>杨凡</t>
  </si>
  <si>
    <t>010004623014</t>
  </si>
  <si>
    <t>莫蓉</t>
  </si>
  <si>
    <t>010004622510</t>
  </si>
  <si>
    <t>屈晓</t>
  </si>
  <si>
    <t>010004622227</t>
  </si>
  <si>
    <t>范佳乐</t>
  </si>
  <si>
    <t>010004623019</t>
  </si>
  <si>
    <t>袁桉</t>
  </si>
  <si>
    <t>010004622802</t>
  </si>
  <si>
    <t>陈敏</t>
  </si>
  <si>
    <t>010004622705</t>
  </si>
  <si>
    <t>罗小华</t>
  </si>
  <si>
    <t>010004622822</t>
  </si>
  <si>
    <t>彭晓英</t>
  </si>
  <si>
    <t>010004823915</t>
  </si>
  <si>
    <t>胡慧英</t>
  </si>
  <si>
    <t>A32小学数学4（女）</t>
  </si>
  <si>
    <t>010004823910</t>
  </si>
  <si>
    <t>陈晓洁</t>
  </si>
  <si>
    <t>010004824204</t>
  </si>
  <si>
    <t>010004824109</t>
  </si>
  <si>
    <t>毕婷婷</t>
  </si>
  <si>
    <t>010004823609</t>
  </si>
  <si>
    <t>李桑妮</t>
  </si>
  <si>
    <t>010004823912</t>
  </si>
  <si>
    <t>宋凤玲</t>
  </si>
  <si>
    <t>010004824101</t>
  </si>
  <si>
    <t>彭钰偲</t>
  </si>
  <si>
    <t>010004823715</t>
  </si>
  <si>
    <t>梁维</t>
  </si>
  <si>
    <t>010004823705</t>
  </si>
  <si>
    <t>戴静</t>
  </si>
  <si>
    <t>010004824126</t>
  </si>
  <si>
    <t>杨丹</t>
  </si>
  <si>
    <t>010004824206</t>
  </si>
  <si>
    <t>黄君辉</t>
  </si>
  <si>
    <t>010004824309</t>
  </si>
  <si>
    <t>耿宜娜</t>
  </si>
  <si>
    <t>010004823804</t>
  </si>
  <si>
    <t>吴洁</t>
  </si>
  <si>
    <t>010004823930</t>
  </si>
  <si>
    <t>黄明娟</t>
  </si>
  <si>
    <t>010004824316</t>
  </si>
  <si>
    <t>何杨</t>
  </si>
  <si>
    <t>010004824228</t>
  </si>
  <si>
    <t>龚莉莉</t>
  </si>
  <si>
    <t>010004824103</t>
  </si>
  <si>
    <t>缪莉</t>
  </si>
  <si>
    <t>010004824314</t>
  </si>
  <si>
    <t>陈蓉</t>
  </si>
  <si>
    <t>010004824209</t>
  </si>
  <si>
    <t>张佳丽</t>
  </si>
  <si>
    <t>010004823929</t>
  </si>
  <si>
    <t>宋杰</t>
  </si>
  <si>
    <t>010004823907</t>
  </si>
  <si>
    <t>龙湘玉</t>
  </si>
  <si>
    <t>010009701714</t>
  </si>
  <si>
    <t>董晓双</t>
  </si>
  <si>
    <t>C05小学数学1</t>
  </si>
  <si>
    <t>010009701620</t>
  </si>
  <si>
    <t>王晓峰</t>
  </si>
  <si>
    <t>010009701501</t>
  </si>
  <si>
    <t>王丽</t>
  </si>
  <si>
    <t>010009701403</t>
  </si>
  <si>
    <t>陈江南</t>
  </si>
  <si>
    <t>010009701709</t>
  </si>
  <si>
    <t>程冬梅</t>
  </si>
  <si>
    <t>010009701506</t>
  </si>
  <si>
    <t>熊丹</t>
  </si>
  <si>
    <t>010009701513</t>
  </si>
  <si>
    <t>邱培</t>
  </si>
  <si>
    <t>010009701708</t>
  </si>
  <si>
    <t>李玲艳</t>
  </si>
  <si>
    <t>010009701508</t>
  </si>
  <si>
    <t>罗思敏</t>
  </si>
  <si>
    <t>010009701511</t>
  </si>
  <si>
    <t>彭心乐</t>
  </si>
  <si>
    <t>010009701520</t>
  </si>
  <si>
    <t>邓斯钰</t>
  </si>
  <si>
    <t>010009701610</t>
  </si>
  <si>
    <t>黄芳</t>
  </si>
  <si>
    <t>010009701530</t>
  </si>
  <si>
    <t>刘利</t>
  </si>
  <si>
    <t>010009701509</t>
  </si>
  <si>
    <t>尤小波</t>
  </si>
  <si>
    <t>010009701412</t>
  </si>
  <si>
    <t>吴兰</t>
  </si>
  <si>
    <t>010009701401</t>
  </si>
  <si>
    <t>罗双</t>
  </si>
  <si>
    <t>010009701405</t>
  </si>
  <si>
    <t>刘月</t>
  </si>
  <si>
    <t>010009701522</t>
  </si>
  <si>
    <t>张水</t>
  </si>
  <si>
    <t>010009902029</t>
  </si>
  <si>
    <t>罗荣裕</t>
  </si>
  <si>
    <t>C07小学数学3（男）</t>
  </si>
  <si>
    <t>010009902106</t>
  </si>
  <si>
    <t>黎桑</t>
  </si>
  <si>
    <t>010009902026</t>
  </si>
  <si>
    <t>宋成德</t>
  </si>
  <si>
    <t>010009902103</t>
  </si>
  <si>
    <t>赖名扬</t>
  </si>
  <si>
    <t>010009902125</t>
  </si>
  <si>
    <t>彭常利</t>
  </si>
  <si>
    <t>010009902102</t>
  </si>
  <si>
    <t>瞿俊维</t>
  </si>
  <si>
    <t>010009902030</t>
  </si>
  <si>
    <t>吴智良</t>
  </si>
  <si>
    <t>010009902115</t>
  </si>
  <si>
    <t>陈新任</t>
  </si>
  <si>
    <t>010009902122</t>
  </si>
  <si>
    <t>吴星</t>
  </si>
  <si>
    <t>010009902116</t>
  </si>
  <si>
    <t>孔辉国</t>
  </si>
  <si>
    <t>010009902120</t>
  </si>
  <si>
    <t>周逢友</t>
  </si>
  <si>
    <t>010009902113</t>
  </si>
  <si>
    <t>王正耀</t>
  </si>
  <si>
    <t>010009902114</t>
  </si>
  <si>
    <t>张志强</t>
  </si>
  <si>
    <t>010009902119</t>
  </si>
  <si>
    <t>陈成毅</t>
  </si>
  <si>
    <t>010009902104</t>
  </si>
  <si>
    <t>刘辉信</t>
  </si>
  <si>
    <t>010007924721</t>
  </si>
  <si>
    <t>傅玲</t>
  </si>
  <si>
    <t>B15小学数学1</t>
  </si>
  <si>
    <t>010007924412</t>
  </si>
  <si>
    <t>周辉凤</t>
  </si>
  <si>
    <t>010007924817</t>
  </si>
  <si>
    <t>张红</t>
  </si>
  <si>
    <t>010007924413</t>
  </si>
  <si>
    <t>付蛟辉</t>
  </si>
  <si>
    <t>010007924628</t>
  </si>
  <si>
    <t>赖楠波</t>
  </si>
  <si>
    <t>010007925125</t>
  </si>
  <si>
    <t>张桂秋</t>
  </si>
  <si>
    <t>010007924428</t>
  </si>
  <si>
    <t>刘乐</t>
  </si>
  <si>
    <t>010007924824</t>
  </si>
  <si>
    <t>赵敏</t>
  </si>
  <si>
    <t>010007925002</t>
  </si>
  <si>
    <t>李叶</t>
  </si>
  <si>
    <t>010007925116</t>
  </si>
  <si>
    <t>010007924902</t>
  </si>
  <si>
    <t>邱梦奇</t>
  </si>
  <si>
    <t>010007924507</t>
  </si>
  <si>
    <t>袁玲</t>
  </si>
  <si>
    <t>010007924715</t>
  </si>
  <si>
    <t>李香</t>
  </si>
  <si>
    <t>010007924503</t>
  </si>
  <si>
    <t>李贤慧</t>
  </si>
  <si>
    <t>010007924522</t>
  </si>
  <si>
    <t>张娟</t>
  </si>
  <si>
    <t>010007924710</t>
  </si>
  <si>
    <t>罗丹</t>
  </si>
  <si>
    <t>010007924415</t>
  </si>
  <si>
    <t>张梅梅</t>
  </si>
  <si>
    <t>010007924615</t>
  </si>
  <si>
    <t>周梅</t>
  </si>
  <si>
    <t>010007925118</t>
  </si>
  <si>
    <t>010007924509</t>
  </si>
  <si>
    <t>张娜</t>
  </si>
  <si>
    <t>010007924608</t>
  </si>
  <si>
    <t>张金艳</t>
  </si>
  <si>
    <t>010007924914</t>
  </si>
  <si>
    <t>黎思蜜</t>
  </si>
  <si>
    <t>010007924803</t>
  </si>
  <si>
    <t>王颖姣</t>
  </si>
  <si>
    <t>010007924528</t>
  </si>
  <si>
    <t>陈同意</t>
  </si>
  <si>
    <t>010007924514</t>
  </si>
  <si>
    <t>余璐瑶</t>
  </si>
  <si>
    <t>010007924729</t>
  </si>
  <si>
    <t>龙娟</t>
  </si>
  <si>
    <t>010007925030</t>
  </si>
  <si>
    <t>潘登</t>
  </si>
  <si>
    <t>010004723323</t>
  </si>
  <si>
    <t>吴予洲</t>
  </si>
  <si>
    <t>A31小学数学3（男）</t>
  </si>
  <si>
    <t>010004723505</t>
  </si>
  <si>
    <t>钟绍林</t>
  </si>
  <si>
    <t>010004723419</t>
  </si>
  <si>
    <t>张凯</t>
  </si>
  <si>
    <t>010004723417</t>
  </si>
  <si>
    <t>彭震宇</t>
  </si>
  <si>
    <t>010004723418</t>
  </si>
  <si>
    <t>康超</t>
  </si>
  <si>
    <t>010004723123</t>
  </si>
  <si>
    <t>封志宁</t>
  </si>
  <si>
    <t>010004723411</t>
  </si>
  <si>
    <t>汤博</t>
  </si>
  <si>
    <t>010004723201</t>
  </si>
  <si>
    <t>周辉</t>
  </si>
  <si>
    <t>010004723422</t>
  </si>
  <si>
    <t>黄彪</t>
  </si>
  <si>
    <t>010004723412</t>
  </si>
  <si>
    <t>欧庆其</t>
  </si>
  <si>
    <t>010004723506</t>
  </si>
  <si>
    <t>邱迎国</t>
  </si>
  <si>
    <t>010004723310</t>
  </si>
  <si>
    <t>吴波</t>
  </si>
  <si>
    <t>010004723304</t>
  </si>
  <si>
    <t>吕胜</t>
  </si>
  <si>
    <t>010004723125</t>
  </si>
  <si>
    <t>李红方</t>
  </si>
  <si>
    <t>010004723320</t>
  </si>
  <si>
    <t>赵琳</t>
  </si>
  <si>
    <t>010004723429</t>
  </si>
  <si>
    <t>王鹏程</t>
  </si>
  <si>
    <t>010004723225</t>
  </si>
  <si>
    <t>刘文丰</t>
  </si>
  <si>
    <t>010004723218</t>
  </si>
  <si>
    <t>黎浩</t>
  </si>
  <si>
    <t>010004723504</t>
  </si>
  <si>
    <t>曾雄</t>
  </si>
  <si>
    <t>010004723317</t>
  </si>
  <si>
    <t>张佳豪</t>
  </si>
  <si>
    <t>010004723207</t>
  </si>
  <si>
    <t>慕雄伟</t>
  </si>
  <si>
    <t>010004723511</t>
  </si>
  <si>
    <t>雷超芳</t>
  </si>
  <si>
    <t>010008125518</t>
  </si>
  <si>
    <t>李梦凡</t>
  </si>
  <si>
    <t>B17小学数学3（女）</t>
  </si>
  <si>
    <t>010008125429</t>
  </si>
  <si>
    <t>杨超</t>
  </si>
  <si>
    <t>010008125522</t>
  </si>
  <si>
    <t>肖可文</t>
  </si>
  <si>
    <t>010008125505</t>
  </si>
  <si>
    <t>刘廷钰</t>
  </si>
  <si>
    <t>010008125512</t>
  </si>
  <si>
    <t>周逢露</t>
  </si>
  <si>
    <t>010008125313</t>
  </si>
  <si>
    <t>刘景宇</t>
  </si>
  <si>
    <t>010008125509</t>
  </si>
  <si>
    <t>肖娅铃</t>
  </si>
  <si>
    <t>010008125328</t>
  </si>
  <si>
    <t>龙春梅</t>
  </si>
  <si>
    <t>010008125317</t>
  </si>
  <si>
    <t>杨倩如</t>
  </si>
  <si>
    <t>010008125417</t>
  </si>
  <si>
    <t>罗天乐</t>
  </si>
  <si>
    <t>010008025302</t>
  </si>
  <si>
    <t>何芳</t>
  </si>
  <si>
    <t>B16小学数学2（男）</t>
  </si>
  <si>
    <t>010008025227</t>
  </si>
  <si>
    <t>王忠兵</t>
  </si>
  <si>
    <t>010008025220</t>
  </si>
  <si>
    <t>潘望</t>
  </si>
  <si>
    <t>010008025213</t>
  </si>
  <si>
    <t>陈建强</t>
  </si>
  <si>
    <t>010008025223</t>
  </si>
  <si>
    <t>吴龙波</t>
  </si>
  <si>
    <t>010008025212</t>
  </si>
  <si>
    <t>李乾坤</t>
  </si>
  <si>
    <t>010008025305</t>
  </si>
  <si>
    <t>张少波</t>
  </si>
  <si>
    <t>010008025301</t>
  </si>
  <si>
    <t>凌鹏</t>
  </si>
  <si>
    <t>010008025307</t>
  </si>
  <si>
    <t>朱亮丰</t>
  </si>
  <si>
    <t>010009801804</t>
  </si>
  <si>
    <t>刘慧</t>
  </si>
  <si>
    <t>C06小学数学2</t>
  </si>
  <si>
    <t>010009801915</t>
  </si>
  <si>
    <t>袁艳榕</t>
  </si>
  <si>
    <t>010009802013</t>
  </si>
  <si>
    <t>寻传华</t>
  </si>
  <si>
    <t>010009801811</t>
  </si>
  <si>
    <t>崔晓玲</t>
  </si>
  <si>
    <t>010009801816</t>
  </si>
  <si>
    <t>夏显华</t>
  </si>
  <si>
    <t>010009802023</t>
  </si>
  <si>
    <t>010009801726</t>
  </si>
  <si>
    <t>陈小溪</t>
  </si>
  <si>
    <t>010009801725</t>
  </si>
  <si>
    <t>张利</t>
  </si>
  <si>
    <t>010009802005</t>
  </si>
  <si>
    <t>彭舒妮</t>
  </si>
  <si>
    <t>010009801809</t>
  </si>
  <si>
    <t>王玲芝</t>
  </si>
  <si>
    <t>010009801802</t>
  </si>
  <si>
    <t>张蒲英</t>
  </si>
  <si>
    <t>010009801906</t>
  </si>
  <si>
    <t>周芳</t>
  </si>
  <si>
    <t>010009802020</t>
  </si>
  <si>
    <t>熊清</t>
  </si>
  <si>
    <t>010009801807</t>
  </si>
  <si>
    <t>于明</t>
  </si>
  <si>
    <t>010009801913</t>
  </si>
  <si>
    <t>汤静</t>
  </si>
  <si>
    <t>010009801925</t>
  </si>
  <si>
    <t>王艳红</t>
  </si>
  <si>
    <t>010009801903</t>
  </si>
  <si>
    <t>邱晴</t>
  </si>
  <si>
    <t>010009801912</t>
  </si>
  <si>
    <t>彭婷</t>
  </si>
  <si>
    <t>020004917102</t>
  </si>
  <si>
    <t>易思</t>
  </si>
  <si>
    <t>A33小学英语</t>
  </si>
  <si>
    <t>010004916721</t>
  </si>
  <si>
    <t>颜沙</t>
  </si>
  <si>
    <t>020004917525</t>
  </si>
  <si>
    <t>罗蕾</t>
  </si>
  <si>
    <t>020004917216</t>
  </si>
  <si>
    <t>李名利</t>
  </si>
  <si>
    <t>020004917403</t>
  </si>
  <si>
    <t>陈旭芳</t>
  </si>
  <si>
    <t>010004916005</t>
  </si>
  <si>
    <t>张傲</t>
  </si>
  <si>
    <t>010004916423</t>
  </si>
  <si>
    <t>周玲</t>
  </si>
  <si>
    <t>020004917411</t>
  </si>
  <si>
    <t>周婷</t>
  </si>
  <si>
    <t>010004916626</t>
  </si>
  <si>
    <t>赵广智</t>
  </si>
  <si>
    <t>010004916502</t>
  </si>
  <si>
    <t>赵雅琴</t>
  </si>
  <si>
    <t>020004917004</t>
  </si>
  <si>
    <t>张李娜</t>
  </si>
  <si>
    <t>010004916222</t>
  </si>
  <si>
    <t>苏敏</t>
  </si>
  <si>
    <t>020004917709</t>
  </si>
  <si>
    <t>徐园</t>
  </si>
  <si>
    <t>010004916317</t>
  </si>
  <si>
    <t>刘玉玲</t>
  </si>
  <si>
    <t>020004917324</t>
  </si>
  <si>
    <t>杨芬</t>
  </si>
  <si>
    <t>010004916620</t>
  </si>
  <si>
    <t>张渝曼</t>
  </si>
  <si>
    <t>020004917422</t>
  </si>
  <si>
    <t>李潇</t>
  </si>
  <si>
    <t>020004917413</t>
  </si>
  <si>
    <t>张清</t>
  </si>
  <si>
    <t>020008217902</t>
  </si>
  <si>
    <t>李先飞</t>
  </si>
  <si>
    <t>B18小学英语</t>
  </si>
  <si>
    <t>020008218221</t>
  </si>
  <si>
    <t>李丹</t>
  </si>
  <si>
    <t>020008218712</t>
  </si>
  <si>
    <t>唐思</t>
  </si>
  <si>
    <t>020008218723</t>
  </si>
  <si>
    <t>李莎丽</t>
  </si>
  <si>
    <t>020008218506</t>
  </si>
  <si>
    <t>皮秋林</t>
  </si>
  <si>
    <t>020008218417</t>
  </si>
  <si>
    <t>刘甜</t>
  </si>
  <si>
    <t>020008217811</t>
  </si>
  <si>
    <t>李清</t>
  </si>
  <si>
    <t>020008218414</t>
  </si>
  <si>
    <t>邵思慧</t>
  </si>
  <si>
    <t>020008218111</t>
  </si>
  <si>
    <t>盛玉洁</t>
  </si>
  <si>
    <t>020008218228</t>
  </si>
  <si>
    <t>汤彩霞</t>
  </si>
  <si>
    <t>020008217821</t>
  </si>
  <si>
    <t>李婉夕</t>
  </si>
  <si>
    <t>020008218521</t>
  </si>
  <si>
    <t>刘丹丹</t>
  </si>
  <si>
    <t>020008218613</t>
  </si>
  <si>
    <t>王如意</t>
  </si>
  <si>
    <t>020008218425</t>
  </si>
  <si>
    <t>徐菊香</t>
  </si>
  <si>
    <t>020008218218</t>
  </si>
  <si>
    <t>张敏芝</t>
  </si>
  <si>
    <t>020008218629</t>
  </si>
  <si>
    <t>彭思颖</t>
  </si>
  <si>
    <t>020008218512</t>
  </si>
  <si>
    <t>胡敏</t>
  </si>
  <si>
    <t>020008217926</t>
  </si>
  <si>
    <t>寻玉芳</t>
  </si>
  <si>
    <t>020008218308</t>
  </si>
  <si>
    <t>戴忻妤</t>
  </si>
  <si>
    <t>020008218010</t>
  </si>
  <si>
    <t>朱浩</t>
  </si>
  <si>
    <t>020008218501</t>
  </si>
  <si>
    <t>何海潮</t>
  </si>
  <si>
    <t>020008218318</t>
  </si>
  <si>
    <t>廖莉</t>
  </si>
  <si>
    <t>020008218402</t>
  </si>
  <si>
    <t>李建华</t>
  </si>
  <si>
    <t>020008218529</t>
  </si>
  <si>
    <t>张帼英</t>
  </si>
  <si>
    <t>020008218509</t>
  </si>
  <si>
    <t>周倩</t>
  </si>
  <si>
    <t>020008218626</t>
  </si>
  <si>
    <t>丁希芳</t>
  </si>
  <si>
    <t>020008218423</t>
  </si>
  <si>
    <t>聂芙蓉</t>
  </si>
  <si>
    <t>020008217726</t>
  </si>
  <si>
    <t>王亚琪</t>
  </si>
  <si>
    <t>020008218518</t>
  </si>
  <si>
    <t>唐静</t>
  </si>
  <si>
    <t>020008217812</t>
  </si>
  <si>
    <t>罗帅</t>
  </si>
  <si>
    <t>010010002602</t>
  </si>
  <si>
    <t>朱红艳</t>
  </si>
  <si>
    <t>C08小学英语</t>
  </si>
  <si>
    <t>010010002517</t>
  </si>
  <si>
    <t>孙潇</t>
  </si>
  <si>
    <t>010010002306</t>
  </si>
  <si>
    <t>钟传玉</t>
  </si>
  <si>
    <t>010010002420</t>
  </si>
  <si>
    <t>黄雪梅</t>
  </si>
  <si>
    <t>010010002219</t>
  </si>
  <si>
    <t>罗港</t>
  </si>
  <si>
    <t>010010002330</t>
  </si>
  <si>
    <t>刘利华</t>
  </si>
  <si>
    <t>010010002301</t>
  </si>
  <si>
    <t>王香玉</t>
  </si>
  <si>
    <t>010010002217</t>
  </si>
  <si>
    <t>易可贵</t>
  </si>
  <si>
    <t>010010002207</t>
  </si>
  <si>
    <t>010010002406</t>
  </si>
  <si>
    <t>彭清华</t>
  </si>
  <si>
    <t>010010002317</t>
  </si>
  <si>
    <t>罗姣娜</t>
  </si>
  <si>
    <t>010010002305</t>
  </si>
  <si>
    <t>010010002526</t>
  </si>
  <si>
    <t>刘娇</t>
  </si>
  <si>
    <t>010010002418</t>
  </si>
  <si>
    <t>赵唤雨</t>
  </si>
  <si>
    <t>010010002312</t>
  </si>
  <si>
    <t>刘恋</t>
  </si>
  <si>
    <t>010010002309</t>
  </si>
  <si>
    <t>林宇思</t>
  </si>
  <si>
    <t>010010002316</t>
  </si>
  <si>
    <t>林华艳</t>
  </si>
  <si>
    <t>010010002226</t>
  </si>
  <si>
    <t>邓雯</t>
  </si>
  <si>
    <t>010010002209</t>
  </si>
  <si>
    <t>李君</t>
  </si>
  <si>
    <t>010010002413</t>
  </si>
  <si>
    <t>陶伟</t>
  </si>
  <si>
    <t>010010002322</t>
  </si>
  <si>
    <t>蔺包林</t>
  </si>
  <si>
    <t>010010002513</t>
  </si>
  <si>
    <t>李琳</t>
  </si>
  <si>
    <t>010010002617</t>
  </si>
  <si>
    <t>陈蕾</t>
  </si>
  <si>
    <t>010010002202</t>
  </si>
  <si>
    <t>吴剑锋</t>
  </si>
  <si>
    <t>010005526808</t>
  </si>
  <si>
    <t>何浩强</t>
  </si>
  <si>
    <t>A39小学体育2（男-篮球）</t>
  </si>
  <si>
    <t>010005526719</t>
  </si>
  <si>
    <t>陈佳</t>
  </si>
  <si>
    <t>010005526724</t>
  </si>
  <si>
    <t>张定坤</t>
  </si>
  <si>
    <t>010005526729</t>
  </si>
  <si>
    <t>黄祁阳</t>
  </si>
  <si>
    <t>010005526822</t>
  </si>
  <si>
    <t>蒋千喜</t>
  </si>
  <si>
    <t>010005526821</t>
  </si>
  <si>
    <t>孙麟</t>
  </si>
  <si>
    <t>010005626921</t>
  </si>
  <si>
    <t>孔卫华</t>
  </si>
  <si>
    <t>A40小学体育3（男-田径）</t>
  </si>
  <si>
    <t>010005626913</t>
  </si>
  <si>
    <t>李云鹏</t>
  </si>
  <si>
    <t>010005626922</t>
  </si>
  <si>
    <t>邓政</t>
  </si>
  <si>
    <t>010005726929</t>
  </si>
  <si>
    <t>殷宇琴</t>
  </si>
  <si>
    <t>A41小学体育4（男-武术）</t>
  </si>
  <si>
    <t>010005727002</t>
  </si>
  <si>
    <t>张硕</t>
  </si>
  <si>
    <t>010005726928</t>
  </si>
  <si>
    <t>陈柏松</t>
  </si>
  <si>
    <t>020008627521</t>
  </si>
  <si>
    <t>刘振宇</t>
  </si>
  <si>
    <t>B22小学体育3（男-篮球）</t>
  </si>
  <si>
    <t>020008627520</t>
  </si>
  <si>
    <t>唐云</t>
  </si>
  <si>
    <t>020008627511</t>
  </si>
  <si>
    <t>邓佳凌</t>
  </si>
  <si>
    <t>020008627516</t>
  </si>
  <si>
    <t>赵宏</t>
  </si>
  <si>
    <t>020008627508</t>
  </si>
  <si>
    <t>高欢</t>
  </si>
  <si>
    <t>020008627523</t>
  </si>
  <si>
    <t>邓淯铭</t>
  </si>
  <si>
    <t>010005426628</t>
  </si>
  <si>
    <t>熊涛</t>
  </si>
  <si>
    <t>A38小学体育1</t>
  </si>
  <si>
    <t>010005426416</t>
  </si>
  <si>
    <t>陈华</t>
  </si>
  <si>
    <t>010005426024</t>
  </si>
  <si>
    <t>刘新亮</t>
  </si>
  <si>
    <t>010005426610</t>
  </si>
  <si>
    <t>张敏</t>
  </si>
  <si>
    <t>010005426230</t>
  </si>
  <si>
    <t>李安</t>
  </si>
  <si>
    <t>010005426713</t>
  </si>
  <si>
    <t>蒋文</t>
  </si>
  <si>
    <t>010005425913</t>
  </si>
  <si>
    <t>黄波</t>
  </si>
  <si>
    <t>010005425824</t>
  </si>
  <si>
    <t>郭帅彬</t>
  </si>
  <si>
    <t>010005426630</t>
  </si>
  <si>
    <t>杨秀青</t>
  </si>
  <si>
    <t>010005425608</t>
  </si>
  <si>
    <t>陶芳芳</t>
  </si>
  <si>
    <t>010005425813</t>
  </si>
  <si>
    <t>010005425924</t>
  </si>
  <si>
    <t>王凰</t>
  </si>
  <si>
    <t>010005425604</t>
  </si>
  <si>
    <t>欧阳静</t>
  </si>
  <si>
    <t>010005426228</t>
  </si>
  <si>
    <t>梁丽</t>
  </si>
  <si>
    <t>010005425802</t>
  </si>
  <si>
    <t>黄胜兰</t>
  </si>
  <si>
    <t>010008427023</t>
  </si>
  <si>
    <t>陈如燕</t>
  </si>
  <si>
    <t>B20小学体育1</t>
  </si>
  <si>
    <t>010008427123</t>
  </si>
  <si>
    <t>张玉婷</t>
  </si>
  <si>
    <t>010008427229</t>
  </si>
  <si>
    <t>李珍辉</t>
  </si>
  <si>
    <t>010008427030</t>
  </si>
  <si>
    <t>周清婧</t>
  </si>
  <si>
    <t>010008427220</t>
  </si>
  <si>
    <t>周椰</t>
  </si>
  <si>
    <t>010008427011</t>
  </si>
  <si>
    <t>钟瑶</t>
  </si>
  <si>
    <t>010008427213</t>
  </si>
  <si>
    <t>罗恩磊</t>
  </si>
  <si>
    <t>010008427101</t>
  </si>
  <si>
    <t>吴玺</t>
  </si>
  <si>
    <t>010008427021</t>
  </si>
  <si>
    <t>朱资源</t>
  </si>
  <si>
    <t>010008427304</t>
  </si>
  <si>
    <t>彭雨晴</t>
  </si>
  <si>
    <t>010008427112</t>
  </si>
  <si>
    <t>瞿育秀</t>
  </si>
  <si>
    <t>010008427215</t>
  </si>
  <si>
    <t>欧百嫦</t>
  </si>
  <si>
    <t>010008427202</t>
  </si>
  <si>
    <t>汤丽秀</t>
  </si>
  <si>
    <t>010008427208</t>
  </si>
  <si>
    <t>寻灿</t>
  </si>
  <si>
    <t>010008427224</t>
  </si>
  <si>
    <t>刘荣</t>
  </si>
  <si>
    <t>010008527328</t>
  </si>
  <si>
    <t>赖立交</t>
  </si>
  <si>
    <t>B21小学体育2（男）</t>
  </si>
  <si>
    <t>010008527314</t>
  </si>
  <si>
    <t>何楚明</t>
  </si>
  <si>
    <t>010008527330</t>
  </si>
  <si>
    <t>曾国庆</t>
  </si>
  <si>
    <t>020008527407</t>
  </si>
  <si>
    <t>徐方</t>
  </si>
  <si>
    <t>020008527416</t>
  </si>
  <si>
    <t>罗思远</t>
  </si>
  <si>
    <t>010008527315</t>
  </si>
  <si>
    <t>江度</t>
  </si>
  <si>
    <t>010008527310</t>
  </si>
  <si>
    <t>吉沾铸</t>
  </si>
  <si>
    <t>010008527313</t>
  </si>
  <si>
    <t>曹波</t>
  </si>
  <si>
    <t>020008527401</t>
  </si>
  <si>
    <t>卢宇</t>
  </si>
  <si>
    <t>010010302717</t>
  </si>
  <si>
    <t>张超</t>
  </si>
  <si>
    <t>C11小学体育1</t>
  </si>
  <si>
    <t>010010302626</t>
  </si>
  <si>
    <t>杨传曦</t>
  </si>
  <si>
    <t>010010302713</t>
  </si>
  <si>
    <t>罗冬莎</t>
  </si>
  <si>
    <t>010010302704</t>
  </si>
  <si>
    <t>刘姣</t>
  </si>
  <si>
    <t>010010302618</t>
  </si>
  <si>
    <t>江卫</t>
  </si>
  <si>
    <t>010010302702</t>
  </si>
  <si>
    <t>沈梦芳</t>
  </si>
  <si>
    <t>010010302623</t>
  </si>
  <si>
    <t>汤莎</t>
  </si>
  <si>
    <t>010010302711</t>
  </si>
  <si>
    <t>李卉</t>
  </si>
  <si>
    <t>010010302716</t>
  </si>
  <si>
    <t>巫长甫</t>
  </si>
  <si>
    <t>010010302619</t>
  </si>
  <si>
    <t>张晓</t>
  </si>
  <si>
    <t>010010302710</t>
  </si>
  <si>
    <t>江晓芳</t>
  </si>
  <si>
    <t>010010302628</t>
  </si>
  <si>
    <t>于飞</t>
  </si>
  <si>
    <t>010010302705</t>
  </si>
  <si>
    <t>汤有良</t>
  </si>
  <si>
    <t>010010302624</t>
  </si>
  <si>
    <t>邱瑶玲</t>
  </si>
  <si>
    <t>010010302703</t>
  </si>
  <si>
    <t>吕伟清</t>
  </si>
  <si>
    <t>010010402721</t>
  </si>
  <si>
    <t>杨佳清</t>
  </si>
  <si>
    <t>C12小学体育2（男）</t>
  </si>
  <si>
    <t>010010402718</t>
  </si>
  <si>
    <t>于操</t>
  </si>
  <si>
    <t>010010402723</t>
  </si>
  <si>
    <t>010010402727</t>
  </si>
  <si>
    <t>叶贤辉</t>
  </si>
  <si>
    <t>010010402728</t>
  </si>
  <si>
    <t>邹晖</t>
  </si>
  <si>
    <t>010010402729</t>
  </si>
  <si>
    <t>李昌培</t>
  </si>
  <si>
    <t>020005930401</t>
  </si>
  <si>
    <t>郑江期</t>
  </si>
  <si>
    <t>A43小学信息技术1</t>
  </si>
  <si>
    <t>020005930305</t>
  </si>
  <si>
    <t>舒向自洁</t>
  </si>
  <si>
    <t>020005930312</t>
  </si>
  <si>
    <t>胡立民</t>
  </si>
  <si>
    <t>020005930318</t>
  </si>
  <si>
    <t>舒昭怡</t>
  </si>
  <si>
    <t>020005930320</t>
  </si>
  <si>
    <t>刘斌</t>
  </si>
  <si>
    <t>020005930402</t>
  </si>
  <si>
    <t>王芳</t>
  </si>
  <si>
    <t>020005930405</t>
  </si>
  <si>
    <t>盛颖</t>
  </si>
  <si>
    <t>020005930324</t>
  </si>
  <si>
    <t>龙斌</t>
  </si>
  <si>
    <t>020005930423</t>
  </si>
  <si>
    <t>黄思情</t>
  </si>
  <si>
    <t>020005930414</t>
  </si>
  <si>
    <t>童珍</t>
  </si>
  <si>
    <t>020005930306</t>
  </si>
  <si>
    <t>周可</t>
  </si>
  <si>
    <t>020005930309</t>
  </si>
  <si>
    <t>刘小艳</t>
  </si>
  <si>
    <t>020005930421</t>
  </si>
  <si>
    <t>刘紫豪</t>
  </si>
  <si>
    <t>020005930422</t>
  </si>
  <si>
    <t>陈秀利</t>
  </si>
  <si>
    <t>020005930407</t>
  </si>
  <si>
    <t>陈思凡</t>
  </si>
  <si>
    <t>020006030503</t>
  </si>
  <si>
    <t>谭林</t>
  </si>
  <si>
    <t>A44小学信息技术2（男）</t>
  </si>
  <si>
    <t>020006030508</t>
  </si>
  <si>
    <t>罗荣栋</t>
  </si>
  <si>
    <t>020006030504</t>
  </si>
  <si>
    <t>崔海涛</t>
  </si>
  <si>
    <t>020006030429</t>
  </si>
  <si>
    <t>林俊鹏</t>
  </si>
  <si>
    <t>020006030511</t>
  </si>
  <si>
    <t>蔡宁</t>
  </si>
  <si>
    <t>020006030505</t>
  </si>
  <si>
    <t>陈思迁</t>
  </si>
  <si>
    <t>020008930523</t>
  </si>
  <si>
    <t>孙雨欣</t>
  </si>
  <si>
    <t>B25小学信息技术</t>
  </si>
  <si>
    <t>020008930522</t>
  </si>
  <si>
    <t>张美丽</t>
  </si>
  <si>
    <t>020008930524</t>
  </si>
  <si>
    <t>黄浏平</t>
  </si>
  <si>
    <t>020008930528</t>
  </si>
  <si>
    <t>罗艺</t>
  </si>
  <si>
    <t>020008930516</t>
  </si>
  <si>
    <t>童隆国</t>
  </si>
  <si>
    <t>020008930525</t>
  </si>
  <si>
    <t>黄灿</t>
  </si>
  <si>
    <t>020008930521</t>
  </si>
  <si>
    <t>周巧林</t>
  </si>
  <si>
    <t>020008930526</t>
  </si>
  <si>
    <t>曾情</t>
  </si>
  <si>
    <t>020008930527</t>
  </si>
  <si>
    <t>张星雨</t>
  </si>
  <si>
    <t>020006129612</t>
  </si>
  <si>
    <t>周娟</t>
  </si>
  <si>
    <t>A45小学科学1</t>
  </si>
  <si>
    <t>020006129615</t>
  </si>
  <si>
    <t>李笑</t>
  </si>
  <si>
    <t>020006129628</t>
  </si>
  <si>
    <t>李琪</t>
  </si>
  <si>
    <t>020006129824</t>
  </si>
  <si>
    <t>熊曼</t>
  </si>
  <si>
    <t>020006129514</t>
  </si>
  <si>
    <t>李亚兰</t>
  </si>
  <si>
    <t>020006129715</t>
  </si>
  <si>
    <t>刘媛媛</t>
  </si>
  <si>
    <t>020006129901</t>
  </si>
  <si>
    <t>李琳琳</t>
  </si>
  <si>
    <t>020006129710</t>
  </si>
  <si>
    <t>唐岁于</t>
  </si>
  <si>
    <t>020006129617</t>
  </si>
  <si>
    <t>020006129722</t>
  </si>
  <si>
    <t>詹秋文</t>
  </si>
  <si>
    <t>020006129703</t>
  </si>
  <si>
    <t>叶凌燕</t>
  </si>
  <si>
    <t>020006129902</t>
  </si>
  <si>
    <t>谭潇</t>
  </si>
  <si>
    <t>020006129516</t>
  </si>
  <si>
    <t>吴芳</t>
  </si>
  <si>
    <t>020006129525</t>
  </si>
  <si>
    <t>吴玉</t>
  </si>
  <si>
    <t>020006129830</t>
  </si>
  <si>
    <t>汤雪颖</t>
  </si>
  <si>
    <t>020006230017</t>
  </si>
  <si>
    <t>廖龙辉</t>
  </si>
  <si>
    <t>A46小学科学2（男）</t>
  </si>
  <si>
    <t>020006229928</t>
  </si>
  <si>
    <t>王世扬</t>
  </si>
  <si>
    <t>020006230022</t>
  </si>
  <si>
    <t>张兆</t>
  </si>
  <si>
    <t>020006230016</t>
  </si>
  <si>
    <t>胡九有</t>
  </si>
  <si>
    <t>020006230005</t>
  </si>
  <si>
    <t>钟自武</t>
  </si>
  <si>
    <t>020006229921</t>
  </si>
  <si>
    <t>梁巍</t>
  </si>
  <si>
    <t>020006229926</t>
  </si>
  <si>
    <t>邓云</t>
  </si>
  <si>
    <t>020006229929</t>
  </si>
  <si>
    <t>罗景文</t>
  </si>
  <si>
    <t>020006230012</t>
  </si>
  <si>
    <t>周世舟</t>
  </si>
  <si>
    <t>020009030210</t>
  </si>
  <si>
    <t>潘春晓</t>
  </si>
  <si>
    <t>B26小学科学</t>
  </si>
  <si>
    <t>020009030117</t>
  </si>
  <si>
    <t>邹梦玲</t>
  </si>
  <si>
    <t>020009030207</t>
  </si>
  <si>
    <t>易薇</t>
  </si>
  <si>
    <t>020009030225</t>
  </si>
  <si>
    <t>彭欢</t>
  </si>
  <si>
    <t>020009030029</t>
  </si>
  <si>
    <t>朱梦</t>
  </si>
  <si>
    <t>020009030201</t>
  </si>
  <si>
    <t>沈溢</t>
  </si>
  <si>
    <t>020009030222</t>
  </si>
  <si>
    <t>谢琼</t>
  </si>
  <si>
    <t>020009030113</t>
  </si>
  <si>
    <t>詹奉情</t>
  </si>
  <si>
    <t>020009030127</t>
  </si>
  <si>
    <t>马湘凤</t>
  </si>
  <si>
    <t>020009030217</t>
  </si>
  <si>
    <t>陶淑春</t>
  </si>
  <si>
    <t>020009030216</t>
  </si>
  <si>
    <t>陈露茜</t>
  </si>
  <si>
    <t>020009030204</t>
  </si>
  <si>
    <t>/</t>
    <phoneticPr fontId="2" type="noConversion"/>
  </si>
  <si>
    <t>/</t>
    <phoneticPr fontId="2" type="noConversion"/>
  </si>
  <si>
    <t>/</t>
    <phoneticPr fontId="2" type="noConversion"/>
  </si>
  <si>
    <t>向倩</t>
    <phoneticPr fontId="2" type="noConversion"/>
  </si>
  <si>
    <t>/</t>
    <phoneticPr fontId="2" type="noConversion"/>
  </si>
  <si>
    <t>雷丽芳</t>
    <phoneticPr fontId="2" type="noConversion"/>
  </si>
  <si>
    <t>/</t>
    <phoneticPr fontId="2" type="noConversion"/>
  </si>
  <si>
    <t>/</t>
    <phoneticPr fontId="2" type="noConversion"/>
  </si>
  <si>
    <t>杨其玲</t>
    <phoneticPr fontId="2" type="noConversion"/>
  </si>
  <si>
    <t>/</t>
    <phoneticPr fontId="2" type="noConversion"/>
  </si>
  <si>
    <t>/</t>
    <phoneticPr fontId="2" type="noConversion"/>
  </si>
  <si>
    <t>/</t>
    <phoneticPr fontId="2" type="noConversion"/>
  </si>
  <si>
    <t>陈辉辉</t>
    <phoneticPr fontId="2" type="noConversion"/>
  </si>
  <si>
    <t>/</t>
    <phoneticPr fontId="2" type="noConversion"/>
  </si>
  <si>
    <t>/</t>
    <phoneticPr fontId="2" type="noConversion"/>
  </si>
  <si>
    <t>/</t>
    <phoneticPr fontId="2" type="noConversion"/>
  </si>
  <si>
    <t>/</t>
    <phoneticPr fontId="2" type="noConversion"/>
  </si>
  <si>
    <t>/</t>
    <phoneticPr fontId="2" type="noConversion"/>
  </si>
  <si>
    <t>/</t>
    <phoneticPr fontId="2" type="noConversion"/>
  </si>
  <si>
    <t>/</t>
    <phoneticPr fontId="2" type="noConversion"/>
  </si>
  <si>
    <t>/</t>
    <phoneticPr fontId="2" type="noConversion"/>
  </si>
  <si>
    <t>/</t>
    <phoneticPr fontId="2" type="noConversion"/>
  </si>
  <si>
    <t>/</t>
    <phoneticPr fontId="2" type="noConversion"/>
  </si>
  <si>
    <t>/</t>
    <phoneticPr fontId="2" type="noConversion"/>
  </si>
</sst>
</file>

<file path=xl/styles.xml><?xml version="1.0" encoding="utf-8"?>
<styleSheet xmlns="http://schemas.openxmlformats.org/spreadsheetml/2006/main">
  <numFmts count="4">
    <numFmt numFmtId="176" formatCode="0.00_ "/>
    <numFmt numFmtId="177" formatCode="0_ "/>
    <numFmt numFmtId="178" formatCode="0.00_);[Red]\(0.00\)"/>
    <numFmt numFmtId="179" formatCode="0.000_);[Red]\(0.000\)"/>
  </numFmts>
  <fonts count="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177" fontId="3" fillId="0" borderId="1" xfId="1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1" xfId="1" applyFont="1" applyFill="1" applyBorder="1" applyAlignment="1" applyProtection="1">
      <alignment horizontal="center" vertical="center" wrapText="1" shrinkToFit="1"/>
      <protection locked="0"/>
    </xf>
    <xf numFmtId="176" fontId="3" fillId="0" borderId="1" xfId="1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1" xfId="1" applyFont="1" applyFill="1" applyBorder="1" applyAlignment="1">
      <alignment horizontal="center" vertical="center" wrapText="1" shrinkToFit="1"/>
    </xf>
    <xf numFmtId="178" fontId="3" fillId="0" borderId="1" xfId="1" applyNumberFormat="1" applyFont="1" applyFill="1" applyBorder="1" applyAlignment="1">
      <alignment horizontal="center" vertical="center" wrapText="1" shrinkToFit="1"/>
    </xf>
    <xf numFmtId="179" fontId="3" fillId="0" borderId="1" xfId="1" applyNumberFormat="1" applyFont="1" applyFill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5" fillId="0" borderId="1" xfId="0" applyNumberFormat="1" applyFont="1" applyBorder="1" applyAlignment="1">
      <alignment horizontal="center" vertical="center"/>
    </xf>
    <xf numFmtId="179" fontId="5" fillId="0" borderId="1" xfId="0" applyNumberFormat="1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 shrinkToFit="1"/>
    </xf>
    <xf numFmtId="178" fontId="5" fillId="0" borderId="0" xfId="0" applyNumberFormat="1" applyFont="1" applyAlignment="1">
      <alignment horizontal="center" vertical="center"/>
    </xf>
    <xf numFmtId="179" fontId="5" fillId="0" borderId="0" xfId="0" applyNumberFormat="1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9"/>
  <sheetViews>
    <sheetView tabSelected="1" zoomScale="130" zoomScaleNormal="130" zoomScaleSheetLayoutView="115" workbookViewId="0">
      <pane ySplit="1" topLeftCell="A345" activePane="bottomLeft" state="frozen"/>
      <selection pane="bottomLeft" activeCell="I360" sqref="I360"/>
    </sheetView>
  </sheetViews>
  <sheetFormatPr defaultColWidth="9" defaultRowHeight="13.5"/>
  <cols>
    <col min="1" max="1" width="5.875" style="12" customWidth="1"/>
    <col min="2" max="2" width="14.5" style="12" customWidth="1"/>
    <col min="3" max="3" width="8.375" style="12" customWidth="1"/>
    <col min="4" max="4" width="6.125" style="12" customWidth="1"/>
    <col min="5" max="5" width="21" style="12" customWidth="1"/>
    <col min="6" max="6" width="7.75" style="12" customWidth="1"/>
    <col min="7" max="7" width="6.5" style="12" customWidth="1"/>
    <col min="8" max="8" width="7" style="16" customWidth="1"/>
    <col min="9" max="9" width="8.625" style="16" customWidth="1"/>
    <col min="10" max="10" width="8.25" style="16" customWidth="1"/>
    <col min="11" max="11" width="7.625" style="17" customWidth="1"/>
    <col min="12" max="16384" width="9" style="12"/>
  </cols>
  <sheetData>
    <row r="1" spans="1:11" s="7" customFormat="1" ht="35.2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4" t="s">
        <v>6</v>
      </c>
      <c r="H1" s="5" t="s">
        <v>7</v>
      </c>
      <c r="I1" s="5" t="s">
        <v>8</v>
      </c>
      <c r="J1" s="5" t="s">
        <v>9</v>
      </c>
      <c r="K1" s="6" t="s">
        <v>10</v>
      </c>
    </row>
    <row r="2" spans="1:11" ht="23.25" customHeight="1">
      <c r="A2" s="8">
        <v>1</v>
      </c>
      <c r="B2" s="9" t="s">
        <v>65</v>
      </c>
      <c r="C2" s="9" t="s">
        <v>66</v>
      </c>
      <c r="D2" s="9" t="s">
        <v>13</v>
      </c>
      <c r="E2" s="9" t="s">
        <v>14</v>
      </c>
      <c r="F2" s="10">
        <v>85.65</v>
      </c>
      <c r="G2" s="11">
        <v>1</v>
      </c>
      <c r="H2" s="13">
        <v>85.32</v>
      </c>
      <c r="I2" s="13"/>
      <c r="J2" s="13">
        <f t="shared" ref="J2:J27" si="0">H2</f>
        <v>85.32</v>
      </c>
      <c r="K2" s="14">
        <f t="shared" ref="K2:K27" si="1">F2*0.4+J2*0.6</f>
        <v>85.451999999999998</v>
      </c>
    </row>
    <row r="3" spans="1:11" ht="23.25" customHeight="1">
      <c r="A3" s="8">
        <v>1</v>
      </c>
      <c r="B3" s="9" t="s">
        <v>32</v>
      </c>
      <c r="C3" s="9" t="s">
        <v>33</v>
      </c>
      <c r="D3" s="9" t="s">
        <v>13</v>
      </c>
      <c r="E3" s="9" t="s">
        <v>14</v>
      </c>
      <c r="F3" s="10">
        <v>90.3</v>
      </c>
      <c r="G3" s="11">
        <v>2</v>
      </c>
      <c r="H3" s="13">
        <v>91.18</v>
      </c>
      <c r="I3" s="13"/>
      <c r="J3" s="13">
        <f t="shared" si="0"/>
        <v>91.18</v>
      </c>
      <c r="K3" s="14">
        <f t="shared" si="1"/>
        <v>90.828000000000003</v>
      </c>
    </row>
    <row r="4" spans="1:11" ht="23.25" customHeight="1">
      <c r="A4" s="8">
        <v>1</v>
      </c>
      <c r="B4" s="9" t="s">
        <v>34</v>
      </c>
      <c r="C4" s="9" t="s">
        <v>35</v>
      </c>
      <c r="D4" s="9" t="s">
        <v>13</v>
      </c>
      <c r="E4" s="9" t="s">
        <v>14</v>
      </c>
      <c r="F4" s="10">
        <v>89.55</v>
      </c>
      <c r="G4" s="11">
        <v>3</v>
      </c>
      <c r="H4" s="13">
        <v>83.86</v>
      </c>
      <c r="I4" s="13"/>
      <c r="J4" s="13">
        <f t="shared" si="0"/>
        <v>83.86</v>
      </c>
      <c r="K4" s="14">
        <f t="shared" si="1"/>
        <v>86.135999999999996</v>
      </c>
    </row>
    <row r="5" spans="1:11" ht="23.25" customHeight="1">
      <c r="A5" s="8">
        <v>1</v>
      </c>
      <c r="B5" s="9" t="s">
        <v>67</v>
      </c>
      <c r="C5" s="9" t="s">
        <v>68</v>
      </c>
      <c r="D5" s="9" t="s">
        <v>13</v>
      </c>
      <c r="E5" s="9" t="s">
        <v>14</v>
      </c>
      <c r="F5" s="10">
        <v>85.55</v>
      </c>
      <c r="G5" s="11">
        <v>4</v>
      </c>
      <c r="H5" s="13">
        <v>88.1</v>
      </c>
      <c r="I5" s="13"/>
      <c r="J5" s="13">
        <f t="shared" si="0"/>
        <v>88.1</v>
      </c>
      <c r="K5" s="14">
        <f t="shared" si="1"/>
        <v>87.079999999999984</v>
      </c>
    </row>
    <row r="6" spans="1:11" ht="23.25" customHeight="1">
      <c r="A6" s="8">
        <v>1</v>
      </c>
      <c r="B6" s="9" t="s">
        <v>58</v>
      </c>
      <c r="C6" s="9" t="s">
        <v>59</v>
      </c>
      <c r="D6" s="9" t="s">
        <v>13</v>
      </c>
      <c r="E6" s="9" t="s">
        <v>14</v>
      </c>
      <c r="F6" s="10">
        <v>86.2</v>
      </c>
      <c r="G6" s="11">
        <v>5</v>
      </c>
      <c r="H6" s="13">
        <v>82.7</v>
      </c>
      <c r="I6" s="13"/>
      <c r="J6" s="13">
        <f t="shared" si="0"/>
        <v>82.7</v>
      </c>
      <c r="K6" s="14">
        <f t="shared" si="1"/>
        <v>84.1</v>
      </c>
    </row>
    <row r="7" spans="1:11" ht="23.25" customHeight="1">
      <c r="A7" s="8">
        <v>1</v>
      </c>
      <c r="B7" s="9" t="s">
        <v>36</v>
      </c>
      <c r="C7" s="9" t="s">
        <v>37</v>
      </c>
      <c r="D7" s="9" t="s">
        <v>13</v>
      </c>
      <c r="E7" s="9" t="s">
        <v>14</v>
      </c>
      <c r="F7" s="10">
        <v>89.35</v>
      </c>
      <c r="G7" s="11">
        <v>6</v>
      </c>
      <c r="H7" s="13">
        <v>88.26</v>
      </c>
      <c r="I7" s="13"/>
      <c r="J7" s="13">
        <f t="shared" si="0"/>
        <v>88.26</v>
      </c>
      <c r="K7" s="14">
        <f t="shared" si="1"/>
        <v>88.695999999999998</v>
      </c>
    </row>
    <row r="8" spans="1:11" ht="23.25" customHeight="1">
      <c r="A8" s="8">
        <v>1</v>
      </c>
      <c r="B8" s="9" t="s">
        <v>40</v>
      </c>
      <c r="C8" s="9" t="s">
        <v>41</v>
      </c>
      <c r="D8" s="9" t="s">
        <v>13</v>
      </c>
      <c r="E8" s="9" t="s">
        <v>14</v>
      </c>
      <c r="F8" s="10">
        <v>87.92</v>
      </c>
      <c r="G8" s="11">
        <v>7</v>
      </c>
      <c r="H8" s="13">
        <v>82.48</v>
      </c>
      <c r="I8" s="13"/>
      <c r="J8" s="13">
        <f t="shared" si="0"/>
        <v>82.48</v>
      </c>
      <c r="K8" s="14">
        <f t="shared" si="1"/>
        <v>84.656000000000006</v>
      </c>
    </row>
    <row r="9" spans="1:11" ht="23.25" customHeight="1">
      <c r="A9" s="8">
        <v>1</v>
      </c>
      <c r="B9" s="9" t="s">
        <v>48</v>
      </c>
      <c r="C9" s="9" t="s">
        <v>49</v>
      </c>
      <c r="D9" s="9" t="s">
        <v>13</v>
      </c>
      <c r="E9" s="9" t="s">
        <v>14</v>
      </c>
      <c r="F9" s="10">
        <v>87.47</v>
      </c>
      <c r="G9" s="11">
        <v>8</v>
      </c>
      <c r="H9" s="13">
        <v>87.64</v>
      </c>
      <c r="I9" s="13"/>
      <c r="J9" s="13">
        <f t="shared" si="0"/>
        <v>87.64</v>
      </c>
      <c r="K9" s="14">
        <f t="shared" si="1"/>
        <v>87.572000000000003</v>
      </c>
    </row>
    <row r="10" spans="1:11" ht="23.25" customHeight="1">
      <c r="A10" s="8">
        <v>1</v>
      </c>
      <c r="B10" s="9" t="s">
        <v>20</v>
      </c>
      <c r="C10" s="9" t="s">
        <v>21</v>
      </c>
      <c r="D10" s="9" t="s">
        <v>13</v>
      </c>
      <c r="E10" s="9" t="s">
        <v>14</v>
      </c>
      <c r="F10" s="10">
        <v>91.15</v>
      </c>
      <c r="G10" s="11">
        <v>9</v>
      </c>
      <c r="H10" s="13">
        <v>86.98</v>
      </c>
      <c r="I10" s="13"/>
      <c r="J10" s="13">
        <f t="shared" si="0"/>
        <v>86.98</v>
      </c>
      <c r="K10" s="14">
        <f t="shared" si="1"/>
        <v>88.647999999999996</v>
      </c>
    </row>
    <row r="11" spans="1:11" ht="23.25" customHeight="1">
      <c r="A11" s="8">
        <v>1</v>
      </c>
      <c r="B11" s="9" t="s">
        <v>38</v>
      </c>
      <c r="C11" s="9" t="s">
        <v>39</v>
      </c>
      <c r="D11" s="9" t="s">
        <v>13</v>
      </c>
      <c r="E11" s="9" t="s">
        <v>14</v>
      </c>
      <c r="F11" s="10">
        <v>88.77</v>
      </c>
      <c r="G11" s="11">
        <v>10</v>
      </c>
      <c r="H11" s="13">
        <v>86.62</v>
      </c>
      <c r="I11" s="13"/>
      <c r="J11" s="13">
        <f t="shared" si="0"/>
        <v>86.62</v>
      </c>
      <c r="K11" s="14">
        <f t="shared" si="1"/>
        <v>87.48</v>
      </c>
    </row>
    <row r="12" spans="1:11" ht="23.25" customHeight="1">
      <c r="A12" s="8">
        <v>1</v>
      </c>
      <c r="B12" s="9" t="s">
        <v>42</v>
      </c>
      <c r="C12" s="9" t="s">
        <v>43</v>
      </c>
      <c r="D12" s="9" t="s">
        <v>13</v>
      </c>
      <c r="E12" s="9" t="s">
        <v>14</v>
      </c>
      <c r="F12" s="10">
        <v>87.9</v>
      </c>
      <c r="G12" s="11">
        <v>11</v>
      </c>
      <c r="H12" s="13">
        <v>89.98</v>
      </c>
      <c r="I12" s="13"/>
      <c r="J12" s="13">
        <f t="shared" si="0"/>
        <v>89.98</v>
      </c>
      <c r="K12" s="14">
        <f t="shared" si="1"/>
        <v>89.147999999999996</v>
      </c>
    </row>
    <row r="13" spans="1:11" ht="23.25" customHeight="1">
      <c r="A13" s="8">
        <v>1</v>
      </c>
      <c r="B13" s="9" t="s">
        <v>24</v>
      </c>
      <c r="C13" s="9" t="s">
        <v>25</v>
      </c>
      <c r="D13" s="9" t="s">
        <v>13</v>
      </c>
      <c r="E13" s="9" t="s">
        <v>14</v>
      </c>
      <c r="F13" s="10">
        <v>90.75</v>
      </c>
      <c r="G13" s="11">
        <v>12</v>
      </c>
      <c r="H13" s="13">
        <v>89.48</v>
      </c>
      <c r="I13" s="13"/>
      <c r="J13" s="13">
        <f t="shared" si="0"/>
        <v>89.48</v>
      </c>
      <c r="K13" s="14">
        <f t="shared" si="1"/>
        <v>89.988</v>
      </c>
    </row>
    <row r="14" spans="1:11" ht="23.25" customHeight="1">
      <c r="A14" s="8">
        <v>1</v>
      </c>
      <c r="B14" s="9" t="s">
        <v>28</v>
      </c>
      <c r="C14" s="9" t="s">
        <v>29</v>
      </c>
      <c r="D14" s="9" t="s">
        <v>13</v>
      </c>
      <c r="E14" s="9" t="s">
        <v>14</v>
      </c>
      <c r="F14" s="10">
        <v>90.4</v>
      </c>
      <c r="G14" s="11">
        <v>13</v>
      </c>
      <c r="H14" s="13">
        <v>85</v>
      </c>
      <c r="I14" s="13"/>
      <c r="J14" s="13">
        <f t="shared" si="0"/>
        <v>85</v>
      </c>
      <c r="K14" s="14">
        <f t="shared" si="1"/>
        <v>87.16</v>
      </c>
    </row>
    <row r="15" spans="1:11" ht="23.25" customHeight="1">
      <c r="A15" s="8">
        <v>1</v>
      </c>
      <c r="B15" s="9" t="s">
        <v>60</v>
      </c>
      <c r="C15" s="9" t="s">
        <v>61</v>
      </c>
      <c r="D15" s="9" t="s">
        <v>13</v>
      </c>
      <c r="E15" s="9" t="s">
        <v>14</v>
      </c>
      <c r="F15" s="10">
        <v>86.15</v>
      </c>
      <c r="G15" s="11">
        <v>14</v>
      </c>
      <c r="H15" s="13">
        <v>84.22</v>
      </c>
      <c r="I15" s="13"/>
      <c r="J15" s="13">
        <f t="shared" si="0"/>
        <v>84.22</v>
      </c>
      <c r="K15" s="14">
        <f t="shared" si="1"/>
        <v>84.99199999999999</v>
      </c>
    </row>
    <row r="16" spans="1:11" ht="23.25" customHeight="1">
      <c r="A16" s="8">
        <v>1</v>
      </c>
      <c r="B16" s="9" t="s">
        <v>26</v>
      </c>
      <c r="C16" s="9" t="s">
        <v>27</v>
      </c>
      <c r="D16" s="9" t="s">
        <v>13</v>
      </c>
      <c r="E16" s="9" t="s">
        <v>14</v>
      </c>
      <c r="F16" s="10">
        <v>90.5</v>
      </c>
      <c r="G16" s="11">
        <v>15</v>
      </c>
      <c r="H16" s="13">
        <v>87.3</v>
      </c>
      <c r="I16" s="13"/>
      <c r="J16" s="13">
        <f t="shared" si="0"/>
        <v>87.3</v>
      </c>
      <c r="K16" s="14">
        <f t="shared" si="1"/>
        <v>88.58</v>
      </c>
    </row>
    <row r="17" spans="1:11" ht="23.25" customHeight="1">
      <c r="A17" s="8">
        <v>1</v>
      </c>
      <c r="B17" s="9" t="s">
        <v>52</v>
      </c>
      <c r="C17" s="9" t="s">
        <v>53</v>
      </c>
      <c r="D17" s="9" t="s">
        <v>13</v>
      </c>
      <c r="E17" s="9" t="s">
        <v>14</v>
      </c>
      <c r="F17" s="10">
        <v>87.15</v>
      </c>
      <c r="G17" s="11">
        <v>16</v>
      </c>
      <c r="H17" s="13">
        <v>87.9</v>
      </c>
      <c r="I17" s="13"/>
      <c r="J17" s="13">
        <f t="shared" si="0"/>
        <v>87.9</v>
      </c>
      <c r="K17" s="14">
        <f t="shared" si="1"/>
        <v>87.600000000000009</v>
      </c>
    </row>
    <row r="18" spans="1:11" ht="23.25" customHeight="1">
      <c r="A18" s="8">
        <v>1</v>
      </c>
      <c r="B18" s="9" t="s">
        <v>44</v>
      </c>
      <c r="C18" s="9" t="s">
        <v>45</v>
      </c>
      <c r="D18" s="9" t="s">
        <v>13</v>
      </c>
      <c r="E18" s="9" t="s">
        <v>14</v>
      </c>
      <c r="F18" s="10">
        <v>87.82</v>
      </c>
      <c r="G18" s="11">
        <v>17</v>
      </c>
      <c r="H18" s="13">
        <v>86.82</v>
      </c>
      <c r="I18" s="13"/>
      <c r="J18" s="13">
        <f t="shared" si="0"/>
        <v>86.82</v>
      </c>
      <c r="K18" s="14">
        <f t="shared" si="1"/>
        <v>87.22</v>
      </c>
    </row>
    <row r="19" spans="1:11" ht="23.25" customHeight="1">
      <c r="A19" s="8">
        <v>1</v>
      </c>
      <c r="B19" s="9" t="s">
        <v>46</v>
      </c>
      <c r="C19" s="9" t="s">
        <v>47</v>
      </c>
      <c r="D19" s="9" t="s">
        <v>13</v>
      </c>
      <c r="E19" s="9" t="s">
        <v>14</v>
      </c>
      <c r="F19" s="10">
        <v>87.55</v>
      </c>
      <c r="G19" s="11">
        <v>18</v>
      </c>
      <c r="H19" s="13">
        <v>89.62</v>
      </c>
      <c r="I19" s="13"/>
      <c r="J19" s="13">
        <f t="shared" si="0"/>
        <v>89.62</v>
      </c>
      <c r="K19" s="14">
        <f t="shared" si="1"/>
        <v>88.792000000000002</v>
      </c>
    </row>
    <row r="20" spans="1:11" ht="23.25" customHeight="1">
      <c r="A20" s="8">
        <v>1</v>
      </c>
      <c r="B20" s="9" t="s">
        <v>50</v>
      </c>
      <c r="C20" s="9" t="s">
        <v>51</v>
      </c>
      <c r="D20" s="9" t="s">
        <v>13</v>
      </c>
      <c r="E20" s="9" t="s">
        <v>14</v>
      </c>
      <c r="F20" s="10">
        <v>87.45</v>
      </c>
      <c r="G20" s="11">
        <v>19</v>
      </c>
      <c r="H20" s="13">
        <v>84.86</v>
      </c>
      <c r="I20" s="13"/>
      <c r="J20" s="13">
        <f t="shared" si="0"/>
        <v>84.86</v>
      </c>
      <c r="K20" s="14">
        <f t="shared" si="1"/>
        <v>85.896000000000001</v>
      </c>
    </row>
    <row r="21" spans="1:11" ht="23.25" customHeight="1">
      <c r="A21" s="8">
        <v>1</v>
      </c>
      <c r="B21" s="9" t="s">
        <v>22</v>
      </c>
      <c r="C21" s="9" t="s">
        <v>23</v>
      </c>
      <c r="D21" s="9" t="s">
        <v>13</v>
      </c>
      <c r="E21" s="9" t="s">
        <v>14</v>
      </c>
      <c r="F21" s="10">
        <v>90.9</v>
      </c>
      <c r="G21" s="11">
        <v>20</v>
      </c>
      <c r="H21" s="13">
        <v>88.88</v>
      </c>
      <c r="I21" s="13"/>
      <c r="J21" s="13">
        <f t="shared" si="0"/>
        <v>88.88</v>
      </c>
      <c r="K21" s="14">
        <f t="shared" si="1"/>
        <v>89.688000000000002</v>
      </c>
    </row>
    <row r="22" spans="1:11" ht="23.25" customHeight="1">
      <c r="A22" s="8">
        <v>1</v>
      </c>
      <c r="B22" s="9" t="s">
        <v>56</v>
      </c>
      <c r="C22" s="9" t="s">
        <v>57</v>
      </c>
      <c r="D22" s="9" t="s">
        <v>13</v>
      </c>
      <c r="E22" s="9" t="s">
        <v>14</v>
      </c>
      <c r="F22" s="10">
        <v>86.35</v>
      </c>
      <c r="G22" s="11">
        <v>21</v>
      </c>
      <c r="H22" s="13">
        <v>88.1</v>
      </c>
      <c r="I22" s="13"/>
      <c r="J22" s="13">
        <f t="shared" si="0"/>
        <v>88.1</v>
      </c>
      <c r="K22" s="14">
        <f t="shared" si="1"/>
        <v>87.399999999999991</v>
      </c>
    </row>
    <row r="23" spans="1:11" ht="23.25" customHeight="1">
      <c r="A23" s="8">
        <v>1</v>
      </c>
      <c r="B23" s="9" t="s">
        <v>30</v>
      </c>
      <c r="C23" s="9" t="s">
        <v>31</v>
      </c>
      <c r="D23" s="9" t="s">
        <v>13</v>
      </c>
      <c r="E23" s="9" t="s">
        <v>14</v>
      </c>
      <c r="F23" s="10">
        <v>90.3</v>
      </c>
      <c r="G23" s="11">
        <v>22</v>
      </c>
      <c r="H23" s="13">
        <v>82</v>
      </c>
      <c r="I23" s="13"/>
      <c r="J23" s="13">
        <f t="shared" si="0"/>
        <v>82</v>
      </c>
      <c r="K23" s="14">
        <f t="shared" si="1"/>
        <v>85.32</v>
      </c>
    </row>
    <row r="24" spans="1:11" ht="23.25" customHeight="1">
      <c r="A24" s="8">
        <v>1</v>
      </c>
      <c r="B24" s="9" t="s">
        <v>54</v>
      </c>
      <c r="C24" s="9" t="s">
        <v>55</v>
      </c>
      <c r="D24" s="9" t="s">
        <v>13</v>
      </c>
      <c r="E24" s="9" t="s">
        <v>14</v>
      </c>
      <c r="F24" s="10">
        <v>86.72</v>
      </c>
      <c r="G24" s="11">
        <v>23</v>
      </c>
      <c r="H24" s="13">
        <v>87.58</v>
      </c>
      <c r="I24" s="13"/>
      <c r="J24" s="13">
        <f t="shared" si="0"/>
        <v>87.58</v>
      </c>
      <c r="K24" s="14">
        <f t="shared" si="1"/>
        <v>87.23599999999999</v>
      </c>
    </row>
    <row r="25" spans="1:11" ht="23.25" customHeight="1">
      <c r="A25" s="8">
        <v>1</v>
      </c>
      <c r="B25" s="9" t="s">
        <v>17</v>
      </c>
      <c r="C25" s="9" t="s">
        <v>18</v>
      </c>
      <c r="D25" s="9" t="s">
        <v>19</v>
      </c>
      <c r="E25" s="9" t="s">
        <v>14</v>
      </c>
      <c r="F25" s="10">
        <v>91.25</v>
      </c>
      <c r="G25" s="11">
        <v>24</v>
      </c>
      <c r="H25" s="13">
        <v>90.78</v>
      </c>
      <c r="I25" s="13"/>
      <c r="J25" s="13">
        <f t="shared" si="0"/>
        <v>90.78</v>
      </c>
      <c r="K25" s="14">
        <f t="shared" si="1"/>
        <v>90.967999999999989</v>
      </c>
    </row>
    <row r="26" spans="1:11" ht="23.25" customHeight="1">
      <c r="A26" s="8">
        <v>1</v>
      </c>
      <c r="B26" s="9" t="s">
        <v>15</v>
      </c>
      <c r="C26" s="9" t="s">
        <v>16</v>
      </c>
      <c r="D26" s="9" t="s">
        <v>13</v>
      </c>
      <c r="E26" s="9" t="s">
        <v>14</v>
      </c>
      <c r="F26" s="10">
        <v>91.55</v>
      </c>
      <c r="G26" s="11">
        <v>25</v>
      </c>
      <c r="H26" s="13">
        <v>86.06</v>
      </c>
      <c r="I26" s="13"/>
      <c r="J26" s="13">
        <f t="shared" si="0"/>
        <v>86.06</v>
      </c>
      <c r="K26" s="14">
        <f t="shared" si="1"/>
        <v>88.256</v>
      </c>
    </row>
    <row r="27" spans="1:11" ht="23.25" customHeight="1">
      <c r="A27" s="8">
        <v>1</v>
      </c>
      <c r="B27" s="9" t="s">
        <v>11</v>
      </c>
      <c r="C27" s="9" t="s">
        <v>12</v>
      </c>
      <c r="D27" s="9" t="s">
        <v>13</v>
      </c>
      <c r="E27" s="9" t="s">
        <v>14</v>
      </c>
      <c r="F27" s="10">
        <v>91.75</v>
      </c>
      <c r="G27" s="11">
        <v>26</v>
      </c>
      <c r="H27" s="13">
        <v>86.58</v>
      </c>
      <c r="I27" s="13"/>
      <c r="J27" s="13">
        <f t="shared" si="0"/>
        <v>86.58</v>
      </c>
      <c r="K27" s="14">
        <f t="shared" si="1"/>
        <v>88.647999999999996</v>
      </c>
    </row>
    <row r="28" spans="1:11" ht="23.25" customHeight="1">
      <c r="A28" s="8">
        <v>1</v>
      </c>
      <c r="B28" s="9" t="s">
        <v>62</v>
      </c>
      <c r="C28" s="9" t="s">
        <v>63</v>
      </c>
      <c r="D28" s="9" t="s">
        <v>13</v>
      </c>
      <c r="E28" s="9" t="s">
        <v>14</v>
      </c>
      <c r="F28" s="10">
        <v>85.9</v>
      </c>
      <c r="G28" s="11" t="s">
        <v>848</v>
      </c>
      <c r="H28" s="11" t="s">
        <v>848</v>
      </c>
      <c r="I28" s="11" t="s">
        <v>848</v>
      </c>
      <c r="J28" s="11" t="s">
        <v>848</v>
      </c>
      <c r="K28" s="11" t="s">
        <v>848</v>
      </c>
    </row>
    <row r="29" spans="1:11" ht="23.25" customHeight="1">
      <c r="A29" s="8">
        <v>2</v>
      </c>
      <c r="B29" s="9" t="s">
        <v>116</v>
      </c>
      <c r="C29" s="9" t="s">
        <v>117</v>
      </c>
      <c r="D29" s="9" t="s">
        <v>13</v>
      </c>
      <c r="E29" s="9" t="s">
        <v>71</v>
      </c>
      <c r="F29" s="10">
        <v>84.07</v>
      </c>
      <c r="G29" s="11">
        <v>1</v>
      </c>
      <c r="H29" s="13">
        <v>83.8</v>
      </c>
      <c r="I29" s="13"/>
      <c r="J29" s="13">
        <f t="shared" ref="J29:J51" si="2">H29</f>
        <v>83.8</v>
      </c>
      <c r="K29" s="14">
        <f t="shared" ref="K29:K51" si="3">F29*0.4+J29*0.6</f>
        <v>83.907999999999987</v>
      </c>
    </row>
    <row r="30" spans="1:11" ht="23.25" customHeight="1">
      <c r="A30" s="8">
        <v>2</v>
      </c>
      <c r="B30" s="9" t="s">
        <v>74</v>
      </c>
      <c r="C30" s="9" t="s">
        <v>75</v>
      </c>
      <c r="D30" s="9" t="s">
        <v>13</v>
      </c>
      <c r="E30" s="9" t="s">
        <v>71</v>
      </c>
      <c r="F30" s="10">
        <v>91.1</v>
      </c>
      <c r="G30" s="11">
        <v>2</v>
      </c>
      <c r="H30" s="13">
        <v>88.72</v>
      </c>
      <c r="I30" s="13"/>
      <c r="J30" s="13">
        <f t="shared" si="2"/>
        <v>88.72</v>
      </c>
      <c r="K30" s="14">
        <f t="shared" si="3"/>
        <v>89.671999999999997</v>
      </c>
    </row>
    <row r="31" spans="1:11" ht="23.25" customHeight="1">
      <c r="A31" s="8">
        <v>2</v>
      </c>
      <c r="B31" s="9" t="s">
        <v>92</v>
      </c>
      <c r="C31" s="9" t="s">
        <v>93</v>
      </c>
      <c r="D31" s="9" t="s">
        <v>13</v>
      </c>
      <c r="E31" s="9" t="s">
        <v>71</v>
      </c>
      <c r="F31" s="10">
        <v>87.55</v>
      </c>
      <c r="G31" s="11">
        <v>3</v>
      </c>
      <c r="H31" s="13">
        <v>85.92</v>
      </c>
      <c r="I31" s="13"/>
      <c r="J31" s="13">
        <f t="shared" si="2"/>
        <v>85.92</v>
      </c>
      <c r="K31" s="14">
        <f t="shared" si="3"/>
        <v>86.572000000000003</v>
      </c>
    </row>
    <row r="32" spans="1:11" ht="23.25" customHeight="1">
      <c r="A32" s="8">
        <v>2</v>
      </c>
      <c r="B32" s="9" t="s">
        <v>108</v>
      </c>
      <c r="C32" s="9" t="s">
        <v>109</v>
      </c>
      <c r="D32" s="9" t="s">
        <v>13</v>
      </c>
      <c r="E32" s="9" t="s">
        <v>71</v>
      </c>
      <c r="F32" s="10">
        <v>85.4</v>
      </c>
      <c r="G32" s="11">
        <v>4</v>
      </c>
      <c r="H32" s="13">
        <v>89.38</v>
      </c>
      <c r="I32" s="13"/>
      <c r="J32" s="13">
        <f t="shared" si="2"/>
        <v>89.38</v>
      </c>
      <c r="K32" s="14">
        <f t="shared" si="3"/>
        <v>87.787999999999997</v>
      </c>
    </row>
    <row r="33" spans="1:11" ht="23.25" customHeight="1">
      <c r="A33" s="8">
        <v>2</v>
      </c>
      <c r="B33" s="9" t="s">
        <v>98</v>
      </c>
      <c r="C33" s="9" t="s">
        <v>99</v>
      </c>
      <c r="D33" s="9" t="s">
        <v>13</v>
      </c>
      <c r="E33" s="9" t="s">
        <v>71</v>
      </c>
      <c r="F33" s="10">
        <v>86.5</v>
      </c>
      <c r="G33" s="11">
        <v>5</v>
      </c>
      <c r="H33" s="13">
        <v>85.7</v>
      </c>
      <c r="I33" s="13"/>
      <c r="J33" s="13">
        <f t="shared" si="2"/>
        <v>85.7</v>
      </c>
      <c r="K33" s="14">
        <f t="shared" si="3"/>
        <v>86.02000000000001</v>
      </c>
    </row>
    <row r="34" spans="1:11" ht="23.25" customHeight="1">
      <c r="A34" s="8">
        <v>2</v>
      </c>
      <c r="B34" s="9" t="s">
        <v>78</v>
      </c>
      <c r="C34" s="9" t="s">
        <v>79</v>
      </c>
      <c r="D34" s="9" t="s">
        <v>13</v>
      </c>
      <c r="E34" s="9" t="s">
        <v>71</v>
      </c>
      <c r="F34" s="10">
        <v>89.55</v>
      </c>
      <c r="G34" s="11">
        <v>6</v>
      </c>
      <c r="H34" s="13">
        <v>89.26</v>
      </c>
      <c r="I34" s="13"/>
      <c r="J34" s="13">
        <f t="shared" si="2"/>
        <v>89.26</v>
      </c>
      <c r="K34" s="14">
        <f t="shared" si="3"/>
        <v>89.376000000000005</v>
      </c>
    </row>
    <row r="35" spans="1:11" ht="23.25" customHeight="1">
      <c r="A35" s="8">
        <v>2</v>
      </c>
      <c r="B35" s="9" t="s">
        <v>96</v>
      </c>
      <c r="C35" s="9" t="s">
        <v>97</v>
      </c>
      <c r="D35" s="9" t="s">
        <v>13</v>
      </c>
      <c r="E35" s="9" t="s">
        <v>71</v>
      </c>
      <c r="F35" s="10">
        <v>86.55</v>
      </c>
      <c r="G35" s="11">
        <v>7</v>
      </c>
      <c r="H35" s="13">
        <v>82.78</v>
      </c>
      <c r="I35" s="13"/>
      <c r="J35" s="13">
        <f t="shared" si="2"/>
        <v>82.78</v>
      </c>
      <c r="K35" s="14">
        <f t="shared" si="3"/>
        <v>84.287999999999997</v>
      </c>
    </row>
    <row r="36" spans="1:11" ht="23.25" customHeight="1">
      <c r="A36" s="8">
        <v>2</v>
      </c>
      <c r="B36" s="9" t="s">
        <v>69</v>
      </c>
      <c r="C36" s="9" t="s">
        <v>70</v>
      </c>
      <c r="D36" s="9" t="s">
        <v>13</v>
      </c>
      <c r="E36" s="9" t="s">
        <v>71</v>
      </c>
      <c r="F36" s="10">
        <v>95</v>
      </c>
      <c r="G36" s="11">
        <v>8</v>
      </c>
      <c r="H36" s="13">
        <v>86.7</v>
      </c>
      <c r="I36" s="13"/>
      <c r="J36" s="13">
        <f t="shared" si="2"/>
        <v>86.7</v>
      </c>
      <c r="K36" s="14">
        <f t="shared" si="3"/>
        <v>90.02000000000001</v>
      </c>
    </row>
    <row r="37" spans="1:11" ht="23.25" customHeight="1">
      <c r="A37" s="8">
        <v>2</v>
      </c>
      <c r="B37" s="9" t="s">
        <v>104</v>
      </c>
      <c r="C37" s="9" t="s">
        <v>105</v>
      </c>
      <c r="D37" s="9" t="s">
        <v>13</v>
      </c>
      <c r="E37" s="9" t="s">
        <v>71</v>
      </c>
      <c r="F37" s="10">
        <v>85.57</v>
      </c>
      <c r="G37" s="11">
        <v>9</v>
      </c>
      <c r="H37" s="13">
        <v>88.06</v>
      </c>
      <c r="I37" s="13"/>
      <c r="J37" s="13">
        <f t="shared" si="2"/>
        <v>88.06</v>
      </c>
      <c r="K37" s="14">
        <f t="shared" si="3"/>
        <v>87.063999999999993</v>
      </c>
    </row>
    <row r="38" spans="1:11" ht="23.25" customHeight="1">
      <c r="A38" s="8">
        <v>2</v>
      </c>
      <c r="B38" s="9" t="s">
        <v>118</v>
      </c>
      <c r="C38" s="9" t="s">
        <v>119</v>
      </c>
      <c r="D38" s="9" t="s">
        <v>13</v>
      </c>
      <c r="E38" s="9" t="s">
        <v>71</v>
      </c>
      <c r="F38" s="10">
        <v>84.07</v>
      </c>
      <c r="G38" s="11">
        <v>10</v>
      </c>
      <c r="H38" s="13">
        <v>88.9</v>
      </c>
      <c r="I38" s="13"/>
      <c r="J38" s="13">
        <f t="shared" si="2"/>
        <v>88.9</v>
      </c>
      <c r="K38" s="14">
        <f t="shared" si="3"/>
        <v>86.968000000000004</v>
      </c>
    </row>
    <row r="39" spans="1:11" ht="23.25" customHeight="1">
      <c r="A39" s="8">
        <v>2</v>
      </c>
      <c r="B39" s="9" t="s">
        <v>82</v>
      </c>
      <c r="C39" s="9" t="s">
        <v>83</v>
      </c>
      <c r="D39" s="9" t="s">
        <v>13</v>
      </c>
      <c r="E39" s="9" t="s">
        <v>71</v>
      </c>
      <c r="F39" s="10">
        <v>88.9</v>
      </c>
      <c r="G39" s="11">
        <v>11</v>
      </c>
      <c r="H39" s="13">
        <v>91.78</v>
      </c>
      <c r="I39" s="13"/>
      <c r="J39" s="13">
        <f t="shared" si="2"/>
        <v>91.78</v>
      </c>
      <c r="K39" s="14">
        <f t="shared" si="3"/>
        <v>90.628</v>
      </c>
    </row>
    <row r="40" spans="1:11" ht="23.25" customHeight="1">
      <c r="A40" s="8">
        <v>2</v>
      </c>
      <c r="B40" s="9" t="s">
        <v>110</v>
      </c>
      <c r="C40" s="9" t="s">
        <v>111</v>
      </c>
      <c r="D40" s="9" t="s">
        <v>13</v>
      </c>
      <c r="E40" s="9" t="s">
        <v>71</v>
      </c>
      <c r="F40" s="10">
        <v>84.77</v>
      </c>
      <c r="G40" s="11">
        <v>12</v>
      </c>
      <c r="H40" s="13">
        <v>81.64</v>
      </c>
      <c r="I40" s="13"/>
      <c r="J40" s="13">
        <f t="shared" si="2"/>
        <v>81.64</v>
      </c>
      <c r="K40" s="14">
        <f t="shared" si="3"/>
        <v>82.891999999999996</v>
      </c>
    </row>
    <row r="41" spans="1:11" ht="23.25" customHeight="1">
      <c r="A41" s="8">
        <v>2</v>
      </c>
      <c r="B41" s="9" t="s">
        <v>114</v>
      </c>
      <c r="C41" s="9" t="s">
        <v>115</v>
      </c>
      <c r="D41" s="9" t="s">
        <v>13</v>
      </c>
      <c r="E41" s="9" t="s">
        <v>71</v>
      </c>
      <c r="F41" s="10">
        <v>84.47</v>
      </c>
      <c r="G41" s="11">
        <v>13</v>
      </c>
      <c r="H41" s="13">
        <v>90.72</v>
      </c>
      <c r="I41" s="13"/>
      <c r="J41" s="13">
        <f t="shared" si="2"/>
        <v>90.72</v>
      </c>
      <c r="K41" s="14">
        <f t="shared" si="3"/>
        <v>88.22</v>
      </c>
    </row>
    <row r="42" spans="1:11" ht="23.25" customHeight="1">
      <c r="A42" s="8">
        <v>2</v>
      </c>
      <c r="B42" s="9" t="s">
        <v>88</v>
      </c>
      <c r="C42" s="9" t="s">
        <v>89</v>
      </c>
      <c r="D42" s="9" t="s">
        <v>13</v>
      </c>
      <c r="E42" s="9" t="s">
        <v>71</v>
      </c>
      <c r="F42" s="10">
        <v>88</v>
      </c>
      <c r="G42" s="11">
        <v>14</v>
      </c>
      <c r="H42" s="13">
        <v>87.9</v>
      </c>
      <c r="I42" s="13"/>
      <c r="J42" s="13">
        <f t="shared" si="2"/>
        <v>87.9</v>
      </c>
      <c r="K42" s="14">
        <f t="shared" si="3"/>
        <v>87.94</v>
      </c>
    </row>
    <row r="43" spans="1:11" ht="23.25" customHeight="1">
      <c r="A43" s="8">
        <v>2</v>
      </c>
      <c r="B43" s="9" t="s">
        <v>72</v>
      </c>
      <c r="C43" s="9" t="s">
        <v>73</v>
      </c>
      <c r="D43" s="9" t="s">
        <v>13</v>
      </c>
      <c r="E43" s="9" t="s">
        <v>71</v>
      </c>
      <c r="F43" s="10">
        <v>91.55</v>
      </c>
      <c r="G43" s="11">
        <v>15</v>
      </c>
      <c r="H43" s="13">
        <v>87.82</v>
      </c>
      <c r="I43" s="13"/>
      <c r="J43" s="13">
        <f t="shared" si="2"/>
        <v>87.82</v>
      </c>
      <c r="K43" s="14">
        <f t="shared" si="3"/>
        <v>89.311999999999983</v>
      </c>
    </row>
    <row r="44" spans="1:11" ht="23.25" customHeight="1">
      <c r="A44" s="8">
        <v>2</v>
      </c>
      <c r="B44" s="9" t="s">
        <v>100</v>
      </c>
      <c r="C44" s="9" t="s">
        <v>101</v>
      </c>
      <c r="D44" s="9" t="s">
        <v>13</v>
      </c>
      <c r="E44" s="9" t="s">
        <v>71</v>
      </c>
      <c r="F44" s="10">
        <v>85.92</v>
      </c>
      <c r="G44" s="11">
        <v>16</v>
      </c>
      <c r="H44" s="13">
        <v>87.58</v>
      </c>
      <c r="I44" s="13"/>
      <c r="J44" s="13">
        <f t="shared" si="2"/>
        <v>87.58</v>
      </c>
      <c r="K44" s="14">
        <f t="shared" si="3"/>
        <v>86.915999999999997</v>
      </c>
    </row>
    <row r="45" spans="1:11" ht="23.25" customHeight="1">
      <c r="A45" s="8">
        <v>2</v>
      </c>
      <c r="B45" s="9" t="s">
        <v>90</v>
      </c>
      <c r="C45" s="9" t="s">
        <v>91</v>
      </c>
      <c r="D45" s="9" t="s">
        <v>13</v>
      </c>
      <c r="E45" s="9" t="s">
        <v>71</v>
      </c>
      <c r="F45" s="10">
        <v>87.97</v>
      </c>
      <c r="G45" s="11">
        <v>17</v>
      </c>
      <c r="H45" s="13">
        <v>86.38</v>
      </c>
      <c r="I45" s="13"/>
      <c r="J45" s="13">
        <f t="shared" si="2"/>
        <v>86.38</v>
      </c>
      <c r="K45" s="14">
        <f t="shared" si="3"/>
        <v>87.015999999999991</v>
      </c>
    </row>
    <row r="46" spans="1:11" ht="23.25" customHeight="1">
      <c r="A46" s="8">
        <v>2</v>
      </c>
      <c r="B46" s="9" t="s">
        <v>76</v>
      </c>
      <c r="C46" s="9" t="s">
        <v>77</v>
      </c>
      <c r="D46" s="9" t="s">
        <v>13</v>
      </c>
      <c r="E46" s="9" t="s">
        <v>71</v>
      </c>
      <c r="F46" s="10">
        <v>90.8</v>
      </c>
      <c r="G46" s="11">
        <v>18</v>
      </c>
      <c r="H46" s="13">
        <v>86.32</v>
      </c>
      <c r="I46" s="13"/>
      <c r="J46" s="13">
        <f t="shared" si="2"/>
        <v>86.32</v>
      </c>
      <c r="K46" s="14">
        <f t="shared" si="3"/>
        <v>88.111999999999995</v>
      </c>
    </row>
    <row r="47" spans="1:11" ht="23.25" customHeight="1">
      <c r="A47" s="8">
        <v>2</v>
      </c>
      <c r="B47" s="9" t="s">
        <v>102</v>
      </c>
      <c r="C47" s="9" t="s">
        <v>103</v>
      </c>
      <c r="D47" s="9" t="s">
        <v>13</v>
      </c>
      <c r="E47" s="9" t="s">
        <v>71</v>
      </c>
      <c r="F47" s="10">
        <v>85.77</v>
      </c>
      <c r="G47" s="11">
        <v>19</v>
      </c>
      <c r="H47" s="13">
        <v>84.98</v>
      </c>
      <c r="I47" s="13"/>
      <c r="J47" s="13">
        <f t="shared" si="2"/>
        <v>84.98</v>
      </c>
      <c r="K47" s="14">
        <f t="shared" si="3"/>
        <v>85.295999999999992</v>
      </c>
    </row>
    <row r="48" spans="1:11" ht="23.25" customHeight="1">
      <c r="A48" s="8">
        <v>2</v>
      </c>
      <c r="B48" s="9" t="s">
        <v>84</v>
      </c>
      <c r="C48" s="9" t="s">
        <v>85</v>
      </c>
      <c r="D48" s="9" t="s">
        <v>13</v>
      </c>
      <c r="E48" s="9" t="s">
        <v>71</v>
      </c>
      <c r="F48" s="10">
        <v>88.7</v>
      </c>
      <c r="G48" s="11">
        <v>20</v>
      </c>
      <c r="H48" s="13">
        <v>86.64</v>
      </c>
      <c r="I48" s="13"/>
      <c r="J48" s="13">
        <f t="shared" si="2"/>
        <v>86.64</v>
      </c>
      <c r="K48" s="14">
        <f t="shared" si="3"/>
        <v>87.463999999999999</v>
      </c>
    </row>
    <row r="49" spans="1:11" ht="23.25" customHeight="1">
      <c r="A49" s="8">
        <v>2</v>
      </c>
      <c r="B49" s="9" t="s">
        <v>94</v>
      </c>
      <c r="C49" s="9" t="s">
        <v>95</v>
      </c>
      <c r="D49" s="9" t="s">
        <v>13</v>
      </c>
      <c r="E49" s="9" t="s">
        <v>71</v>
      </c>
      <c r="F49" s="10">
        <v>86.65</v>
      </c>
      <c r="G49" s="11">
        <v>21</v>
      </c>
      <c r="H49" s="13">
        <v>84.58</v>
      </c>
      <c r="I49" s="13"/>
      <c r="J49" s="13">
        <f t="shared" si="2"/>
        <v>84.58</v>
      </c>
      <c r="K49" s="14">
        <f t="shared" si="3"/>
        <v>85.408000000000001</v>
      </c>
    </row>
    <row r="50" spans="1:11" ht="23.25" customHeight="1">
      <c r="A50" s="8">
        <v>2</v>
      </c>
      <c r="B50" s="9" t="s">
        <v>80</v>
      </c>
      <c r="C50" s="9" t="s">
        <v>81</v>
      </c>
      <c r="D50" s="9" t="s">
        <v>13</v>
      </c>
      <c r="E50" s="9" t="s">
        <v>71</v>
      </c>
      <c r="F50" s="10">
        <v>89.1</v>
      </c>
      <c r="G50" s="11">
        <v>22</v>
      </c>
      <c r="H50" s="13">
        <v>86.54</v>
      </c>
      <c r="I50" s="13"/>
      <c r="J50" s="13">
        <f t="shared" si="2"/>
        <v>86.54</v>
      </c>
      <c r="K50" s="14">
        <f t="shared" si="3"/>
        <v>87.563999999999993</v>
      </c>
    </row>
    <row r="51" spans="1:11" ht="23.25" customHeight="1">
      <c r="A51" s="8">
        <v>2</v>
      </c>
      <c r="B51" s="9" t="s">
        <v>112</v>
      </c>
      <c r="C51" s="9" t="s">
        <v>113</v>
      </c>
      <c r="D51" s="9" t="s">
        <v>13</v>
      </c>
      <c r="E51" s="9" t="s">
        <v>71</v>
      </c>
      <c r="F51" s="10">
        <v>84.65</v>
      </c>
      <c r="G51" s="11">
        <v>23</v>
      </c>
      <c r="H51" s="13">
        <v>86.34</v>
      </c>
      <c r="I51" s="13"/>
      <c r="J51" s="13">
        <f t="shared" si="2"/>
        <v>86.34</v>
      </c>
      <c r="K51" s="14">
        <f t="shared" si="3"/>
        <v>85.664000000000016</v>
      </c>
    </row>
    <row r="52" spans="1:11" ht="23.25" customHeight="1">
      <c r="A52" s="8">
        <v>2</v>
      </c>
      <c r="B52" s="9" t="s">
        <v>86</v>
      </c>
      <c r="C52" s="9" t="s">
        <v>87</v>
      </c>
      <c r="D52" s="9" t="s">
        <v>13</v>
      </c>
      <c r="E52" s="9" t="s">
        <v>71</v>
      </c>
      <c r="F52" s="10">
        <v>88.27</v>
      </c>
      <c r="G52" s="11" t="s">
        <v>849</v>
      </c>
      <c r="H52" s="11" t="s">
        <v>849</v>
      </c>
      <c r="I52" s="11" t="s">
        <v>849</v>
      </c>
      <c r="J52" s="11" t="s">
        <v>849</v>
      </c>
      <c r="K52" s="11" t="s">
        <v>849</v>
      </c>
    </row>
    <row r="53" spans="1:11" ht="23.25" customHeight="1">
      <c r="A53" s="8">
        <v>2</v>
      </c>
      <c r="B53" s="9" t="s">
        <v>106</v>
      </c>
      <c r="C53" s="9" t="s">
        <v>107</v>
      </c>
      <c r="D53" s="9" t="s">
        <v>13</v>
      </c>
      <c r="E53" s="9" t="s">
        <v>71</v>
      </c>
      <c r="F53" s="10">
        <v>85.5</v>
      </c>
      <c r="G53" s="11" t="s">
        <v>849</v>
      </c>
      <c r="H53" s="11" t="s">
        <v>849</v>
      </c>
      <c r="I53" s="11" t="s">
        <v>849</v>
      </c>
      <c r="J53" s="11" t="s">
        <v>849</v>
      </c>
      <c r="K53" s="11" t="s">
        <v>849</v>
      </c>
    </row>
    <row r="54" spans="1:11" ht="23.25" customHeight="1">
      <c r="A54" s="8">
        <v>3</v>
      </c>
      <c r="B54" s="9" t="s">
        <v>146</v>
      </c>
      <c r="C54" s="9" t="s">
        <v>147</v>
      </c>
      <c r="D54" s="9" t="s">
        <v>13</v>
      </c>
      <c r="E54" s="9" t="s">
        <v>122</v>
      </c>
      <c r="F54" s="10">
        <v>86</v>
      </c>
      <c r="G54" s="11">
        <v>1</v>
      </c>
      <c r="H54" s="13">
        <v>91.76</v>
      </c>
      <c r="I54" s="13"/>
      <c r="J54" s="13">
        <f t="shared" ref="J54:J72" si="4">H54</f>
        <v>91.76</v>
      </c>
      <c r="K54" s="14">
        <f t="shared" ref="K54:K72" si="5">F54*0.4+J54*0.6</f>
        <v>89.456000000000003</v>
      </c>
    </row>
    <row r="55" spans="1:11" ht="23.25" customHeight="1">
      <c r="A55" s="8">
        <v>3</v>
      </c>
      <c r="B55" s="9" t="s">
        <v>126</v>
      </c>
      <c r="C55" s="9" t="s">
        <v>127</v>
      </c>
      <c r="D55" s="9" t="s">
        <v>13</v>
      </c>
      <c r="E55" s="9" t="s">
        <v>122</v>
      </c>
      <c r="F55" s="10">
        <v>89.62</v>
      </c>
      <c r="G55" s="11">
        <v>2</v>
      </c>
      <c r="H55" s="13">
        <v>87.56</v>
      </c>
      <c r="I55" s="13"/>
      <c r="J55" s="13">
        <f t="shared" si="4"/>
        <v>87.56</v>
      </c>
      <c r="K55" s="14">
        <f t="shared" si="5"/>
        <v>88.384000000000015</v>
      </c>
    </row>
    <row r="56" spans="1:11" ht="23.25" customHeight="1">
      <c r="A56" s="8">
        <v>3</v>
      </c>
      <c r="B56" s="9" t="s">
        <v>120</v>
      </c>
      <c r="C56" s="9" t="s">
        <v>121</v>
      </c>
      <c r="D56" s="9" t="s">
        <v>13</v>
      </c>
      <c r="E56" s="9" t="s">
        <v>122</v>
      </c>
      <c r="F56" s="10">
        <v>91.15</v>
      </c>
      <c r="G56" s="11">
        <v>3</v>
      </c>
      <c r="H56" s="13">
        <v>87.78</v>
      </c>
      <c r="I56" s="13"/>
      <c r="J56" s="13">
        <f t="shared" si="4"/>
        <v>87.78</v>
      </c>
      <c r="K56" s="14">
        <f t="shared" si="5"/>
        <v>89.128</v>
      </c>
    </row>
    <row r="57" spans="1:11" ht="23.25" customHeight="1">
      <c r="A57" s="8">
        <v>3</v>
      </c>
      <c r="B57" s="9" t="s">
        <v>144</v>
      </c>
      <c r="C57" s="9" t="s">
        <v>145</v>
      </c>
      <c r="D57" s="9" t="s">
        <v>13</v>
      </c>
      <c r="E57" s="9" t="s">
        <v>122</v>
      </c>
      <c r="F57" s="10">
        <v>86.05</v>
      </c>
      <c r="G57" s="11">
        <v>4</v>
      </c>
      <c r="H57" s="13">
        <v>91.76</v>
      </c>
      <c r="I57" s="13"/>
      <c r="J57" s="13">
        <f t="shared" si="4"/>
        <v>91.76</v>
      </c>
      <c r="K57" s="14">
        <f t="shared" si="5"/>
        <v>89.475999999999999</v>
      </c>
    </row>
    <row r="58" spans="1:11" ht="23.25" customHeight="1">
      <c r="A58" s="8">
        <v>3</v>
      </c>
      <c r="B58" s="9" t="s">
        <v>128</v>
      </c>
      <c r="C58" s="9" t="s">
        <v>129</v>
      </c>
      <c r="D58" s="9" t="s">
        <v>13</v>
      </c>
      <c r="E58" s="9" t="s">
        <v>122</v>
      </c>
      <c r="F58" s="10">
        <v>89.5</v>
      </c>
      <c r="G58" s="11">
        <v>5</v>
      </c>
      <c r="H58" s="13">
        <v>86.9</v>
      </c>
      <c r="I58" s="13"/>
      <c r="J58" s="13">
        <f t="shared" si="4"/>
        <v>86.9</v>
      </c>
      <c r="K58" s="14">
        <f t="shared" si="5"/>
        <v>87.94</v>
      </c>
    </row>
    <row r="59" spans="1:11" ht="23.25" customHeight="1">
      <c r="A59" s="8">
        <v>3</v>
      </c>
      <c r="B59" s="9" t="s">
        <v>140</v>
      </c>
      <c r="C59" s="9" t="s">
        <v>141</v>
      </c>
      <c r="D59" s="9" t="s">
        <v>13</v>
      </c>
      <c r="E59" s="9" t="s">
        <v>122</v>
      </c>
      <c r="F59" s="10">
        <v>86.8</v>
      </c>
      <c r="G59" s="11">
        <v>6</v>
      </c>
      <c r="H59" s="13">
        <v>85.38</v>
      </c>
      <c r="I59" s="13"/>
      <c r="J59" s="13">
        <f t="shared" si="4"/>
        <v>85.38</v>
      </c>
      <c r="K59" s="14">
        <f t="shared" si="5"/>
        <v>85.947999999999993</v>
      </c>
    </row>
    <row r="60" spans="1:11" ht="23.25" customHeight="1">
      <c r="A60" s="8">
        <v>3</v>
      </c>
      <c r="B60" s="9" t="s">
        <v>123</v>
      </c>
      <c r="C60" s="9" t="s">
        <v>124</v>
      </c>
      <c r="D60" s="9" t="s">
        <v>13</v>
      </c>
      <c r="E60" s="9" t="s">
        <v>122</v>
      </c>
      <c r="F60" s="10">
        <v>90.05</v>
      </c>
      <c r="G60" s="11">
        <v>7</v>
      </c>
      <c r="H60" s="13">
        <v>92.28</v>
      </c>
      <c r="I60" s="13"/>
      <c r="J60" s="13">
        <f t="shared" si="4"/>
        <v>92.28</v>
      </c>
      <c r="K60" s="14">
        <f t="shared" si="5"/>
        <v>91.388000000000005</v>
      </c>
    </row>
    <row r="61" spans="1:11" ht="23.25" customHeight="1">
      <c r="A61" s="8">
        <v>3</v>
      </c>
      <c r="B61" s="9" t="s">
        <v>130</v>
      </c>
      <c r="C61" s="9" t="s">
        <v>131</v>
      </c>
      <c r="D61" s="9" t="s">
        <v>13</v>
      </c>
      <c r="E61" s="9" t="s">
        <v>122</v>
      </c>
      <c r="F61" s="10">
        <v>88.6</v>
      </c>
      <c r="G61" s="11">
        <v>8</v>
      </c>
      <c r="H61" s="13">
        <v>88.2</v>
      </c>
      <c r="I61" s="13"/>
      <c r="J61" s="13">
        <f t="shared" si="4"/>
        <v>88.2</v>
      </c>
      <c r="K61" s="14">
        <f t="shared" si="5"/>
        <v>88.36</v>
      </c>
    </row>
    <row r="62" spans="1:11" ht="23.25" customHeight="1">
      <c r="A62" s="8">
        <v>3</v>
      </c>
      <c r="B62" s="9" t="s">
        <v>134</v>
      </c>
      <c r="C62" s="9" t="s">
        <v>135</v>
      </c>
      <c r="D62" s="9" t="s">
        <v>13</v>
      </c>
      <c r="E62" s="9" t="s">
        <v>122</v>
      </c>
      <c r="F62" s="10">
        <v>87.95</v>
      </c>
      <c r="G62" s="11">
        <v>9</v>
      </c>
      <c r="H62" s="13">
        <v>88.86</v>
      </c>
      <c r="I62" s="13"/>
      <c r="J62" s="13">
        <f t="shared" si="4"/>
        <v>88.86</v>
      </c>
      <c r="K62" s="14">
        <f t="shared" si="5"/>
        <v>88.495999999999995</v>
      </c>
    </row>
    <row r="63" spans="1:11" ht="23.25" customHeight="1">
      <c r="A63" s="8">
        <v>3</v>
      </c>
      <c r="B63" s="9" t="s">
        <v>160</v>
      </c>
      <c r="C63" s="9" t="s">
        <v>161</v>
      </c>
      <c r="D63" s="9" t="s">
        <v>13</v>
      </c>
      <c r="E63" s="9" t="s">
        <v>122</v>
      </c>
      <c r="F63" s="10">
        <v>85.1</v>
      </c>
      <c r="G63" s="11">
        <v>10</v>
      </c>
      <c r="H63" s="13">
        <v>89.84</v>
      </c>
      <c r="I63" s="13"/>
      <c r="J63" s="13">
        <f t="shared" si="4"/>
        <v>89.84</v>
      </c>
      <c r="K63" s="14">
        <f t="shared" si="5"/>
        <v>87.944000000000003</v>
      </c>
    </row>
    <row r="64" spans="1:11" ht="23.25" customHeight="1">
      <c r="A64" s="8">
        <v>3</v>
      </c>
      <c r="B64" s="9" t="s">
        <v>158</v>
      </c>
      <c r="C64" s="9" t="s">
        <v>159</v>
      </c>
      <c r="D64" s="9" t="s">
        <v>13</v>
      </c>
      <c r="E64" s="9" t="s">
        <v>122</v>
      </c>
      <c r="F64" s="10">
        <v>85.25</v>
      </c>
      <c r="G64" s="11">
        <v>11</v>
      </c>
      <c r="H64" s="13">
        <v>84.92</v>
      </c>
      <c r="I64" s="13"/>
      <c r="J64" s="13">
        <f t="shared" si="4"/>
        <v>84.92</v>
      </c>
      <c r="K64" s="14">
        <f t="shared" si="5"/>
        <v>85.051999999999992</v>
      </c>
    </row>
    <row r="65" spans="1:11" ht="23.25" customHeight="1">
      <c r="A65" s="8">
        <v>3</v>
      </c>
      <c r="B65" s="9" t="s">
        <v>132</v>
      </c>
      <c r="C65" s="9" t="s">
        <v>133</v>
      </c>
      <c r="D65" s="9" t="s">
        <v>13</v>
      </c>
      <c r="E65" s="9" t="s">
        <v>122</v>
      </c>
      <c r="F65" s="10">
        <v>88.3</v>
      </c>
      <c r="G65" s="11">
        <v>12</v>
      </c>
      <c r="H65" s="13">
        <v>89.06</v>
      </c>
      <c r="I65" s="13"/>
      <c r="J65" s="13">
        <f t="shared" si="4"/>
        <v>89.06</v>
      </c>
      <c r="K65" s="14">
        <f t="shared" si="5"/>
        <v>88.756</v>
      </c>
    </row>
    <row r="66" spans="1:11" ht="23.25" customHeight="1">
      <c r="A66" s="8">
        <v>3</v>
      </c>
      <c r="B66" s="9" t="s">
        <v>156</v>
      </c>
      <c r="C66" s="9" t="s">
        <v>157</v>
      </c>
      <c r="D66" s="9" t="s">
        <v>13</v>
      </c>
      <c r="E66" s="9" t="s">
        <v>122</v>
      </c>
      <c r="F66" s="10">
        <v>85.37</v>
      </c>
      <c r="G66" s="11">
        <v>13</v>
      </c>
      <c r="H66" s="13">
        <v>90.3</v>
      </c>
      <c r="I66" s="13"/>
      <c r="J66" s="13">
        <f t="shared" si="4"/>
        <v>90.3</v>
      </c>
      <c r="K66" s="14">
        <f t="shared" si="5"/>
        <v>88.328000000000003</v>
      </c>
    </row>
    <row r="67" spans="1:11" ht="23.25" customHeight="1">
      <c r="A67" s="8">
        <v>3</v>
      </c>
      <c r="B67" s="9" t="s">
        <v>150</v>
      </c>
      <c r="C67" s="9" t="s">
        <v>151</v>
      </c>
      <c r="D67" s="9" t="s">
        <v>13</v>
      </c>
      <c r="E67" s="9" t="s">
        <v>122</v>
      </c>
      <c r="F67" s="10">
        <v>85.52</v>
      </c>
      <c r="G67" s="11">
        <v>14</v>
      </c>
      <c r="H67" s="13">
        <v>83.94</v>
      </c>
      <c r="I67" s="13"/>
      <c r="J67" s="13">
        <f t="shared" si="4"/>
        <v>83.94</v>
      </c>
      <c r="K67" s="14">
        <f t="shared" si="5"/>
        <v>84.572000000000003</v>
      </c>
    </row>
    <row r="68" spans="1:11" ht="23.25" customHeight="1">
      <c r="A68" s="8">
        <v>3</v>
      </c>
      <c r="B68" s="9" t="s">
        <v>136</v>
      </c>
      <c r="C68" s="9" t="s">
        <v>137</v>
      </c>
      <c r="D68" s="9" t="s">
        <v>13</v>
      </c>
      <c r="E68" s="9" t="s">
        <v>122</v>
      </c>
      <c r="F68" s="10">
        <v>87.15</v>
      </c>
      <c r="G68" s="11">
        <v>15</v>
      </c>
      <c r="H68" s="13">
        <v>87.64</v>
      </c>
      <c r="I68" s="13"/>
      <c r="J68" s="13">
        <f t="shared" si="4"/>
        <v>87.64</v>
      </c>
      <c r="K68" s="14">
        <f t="shared" si="5"/>
        <v>87.444000000000003</v>
      </c>
    </row>
    <row r="69" spans="1:11" ht="23.25" customHeight="1">
      <c r="A69" s="8">
        <v>3</v>
      </c>
      <c r="B69" s="9" t="s">
        <v>142</v>
      </c>
      <c r="C69" s="9" t="s">
        <v>143</v>
      </c>
      <c r="D69" s="9" t="s">
        <v>13</v>
      </c>
      <c r="E69" s="9" t="s">
        <v>122</v>
      </c>
      <c r="F69" s="10">
        <v>86.7</v>
      </c>
      <c r="G69" s="11">
        <v>16</v>
      </c>
      <c r="H69" s="13">
        <v>83.44</v>
      </c>
      <c r="I69" s="13"/>
      <c r="J69" s="13">
        <f t="shared" si="4"/>
        <v>83.44</v>
      </c>
      <c r="K69" s="14">
        <f t="shared" si="5"/>
        <v>84.744</v>
      </c>
    </row>
    <row r="70" spans="1:11" ht="23.25" customHeight="1">
      <c r="A70" s="8">
        <v>3</v>
      </c>
      <c r="B70" s="9" t="s">
        <v>152</v>
      </c>
      <c r="C70" s="9" t="s">
        <v>153</v>
      </c>
      <c r="D70" s="9" t="s">
        <v>13</v>
      </c>
      <c r="E70" s="9" t="s">
        <v>122</v>
      </c>
      <c r="F70" s="10">
        <v>85.45</v>
      </c>
      <c r="G70" s="11">
        <v>17</v>
      </c>
      <c r="H70" s="13">
        <v>90.96</v>
      </c>
      <c r="I70" s="13"/>
      <c r="J70" s="13">
        <f t="shared" si="4"/>
        <v>90.96</v>
      </c>
      <c r="K70" s="14">
        <f t="shared" si="5"/>
        <v>88.756</v>
      </c>
    </row>
    <row r="71" spans="1:11" ht="23.25" customHeight="1">
      <c r="A71" s="8">
        <v>3</v>
      </c>
      <c r="B71" s="9" t="s">
        <v>148</v>
      </c>
      <c r="C71" s="9" t="s">
        <v>149</v>
      </c>
      <c r="D71" s="9" t="s">
        <v>13</v>
      </c>
      <c r="E71" s="9" t="s">
        <v>122</v>
      </c>
      <c r="F71" s="10">
        <v>85.85</v>
      </c>
      <c r="G71" s="11">
        <v>18</v>
      </c>
      <c r="H71" s="13">
        <v>85.9</v>
      </c>
      <c r="I71" s="13"/>
      <c r="J71" s="13">
        <f t="shared" si="4"/>
        <v>85.9</v>
      </c>
      <c r="K71" s="14">
        <f t="shared" si="5"/>
        <v>85.88</v>
      </c>
    </row>
    <row r="72" spans="1:11" ht="23.25" customHeight="1">
      <c r="A72" s="8">
        <v>3</v>
      </c>
      <c r="B72" s="9" t="s">
        <v>154</v>
      </c>
      <c r="C72" s="9" t="s">
        <v>155</v>
      </c>
      <c r="D72" s="9" t="s">
        <v>13</v>
      </c>
      <c r="E72" s="9" t="s">
        <v>122</v>
      </c>
      <c r="F72" s="10">
        <v>85.45</v>
      </c>
      <c r="G72" s="11">
        <v>19</v>
      </c>
      <c r="H72" s="13">
        <v>86.14</v>
      </c>
      <c r="I72" s="13"/>
      <c r="J72" s="13">
        <f t="shared" si="4"/>
        <v>86.14</v>
      </c>
      <c r="K72" s="14">
        <f t="shared" si="5"/>
        <v>85.864000000000004</v>
      </c>
    </row>
    <row r="73" spans="1:11" ht="23.25" customHeight="1">
      <c r="A73" s="8">
        <v>3</v>
      </c>
      <c r="B73" s="9" t="s">
        <v>125</v>
      </c>
      <c r="C73" s="9" t="s">
        <v>115</v>
      </c>
      <c r="D73" s="9" t="s">
        <v>13</v>
      </c>
      <c r="E73" s="9" t="s">
        <v>122</v>
      </c>
      <c r="F73" s="10">
        <v>89.85</v>
      </c>
      <c r="G73" s="11" t="s">
        <v>850</v>
      </c>
      <c r="H73" s="11" t="s">
        <v>850</v>
      </c>
      <c r="I73" s="11" t="s">
        <v>850</v>
      </c>
      <c r="J73" s="11" t="s">
        <v>850</v>
      </c>
      <c r="K73" s="11" t="s">
        <v>850</v>
      </c>
    </row>
    <row r="74" spans="1:11" ht="23.25" customHeight="1">
      <c r="A74" s="8">
        <v>3</v>
      </c>
      <c r="B74" s="9" t="s">
        <v>138</v>
      </c>
      <c r="C74" s="9" t="s">
        <v>139</v>
      </c>
      <c r="D74" s="9" t="s">
        <v>13</v>
      </c>
      <c r="E74" s="9" t="s">
        <v>122</v>
      </c>
      <c r="F74" s="10">
        <v>87.07</v>
      </c>
      <c r="G74" s="11" t="s">
        <v>850</v>
      </c>
      <c r="H74" s="11" t="s">
        <v>850</v>
      </c>
      <c r="I74" s="11" t="s">
        <v>850</v>
      </c>
      <c r="J74" s="11" t="s">
        <v>850</v>
      </c>
      <c r="K74" s="11" t="s">
        <v>850</v>
      </c>
    </row>
    <row r="75" spans="1:11" ht="23.25" customHeight="1">
      <c r="A75" s="8">
        <v>4</v>
      </c>
      <c r="B75" s="9" t="s">
        <v>185</v>
      </c>
      <c r="C75" s="9" t="s">
        <v>186</v>
      </c>
      <c r="D75" s="9" t="s">
        <v>13</v>
      </c>
      <c r="E75" s="9" t="s">
        <v>164</v>
      </c>
      <c r="F75" s="10">
        <v>71.48</v>
      </c>
      <c r="G75" s="11">
        <v>1</v>
      </c>
      <c r="H75" s="13">
        <v>88.8</v>
      </c>
      <c r="I75" s="13"/>
      <c r="J75" s="13">
        <f t="shared" ref="J75:J106" si="6">H75</f>
        <v>88.8</v>
      </c>
      <c r="K75" s="14">
        <f t="shared" ref="K75:K106" si="7">F75*0.4+J75*0.6</f>
        <v>81.872</v>
      </c>
    </row>
    <row r="76" spans="1:11" ht="23.25" customHeight="1">
      <c r="A76" s="8">
        <v>4</v>
      </c>
      <c r="B76" s="9" t="s">
        <v>167</v>
      </c>
      <c r="C76" s="9" t="s">
        <v>168</v>
      </c>
      <c r="D76" s="9" t="s">
        <v>13</v>
      </c>
      <c r="E76" s="9" t="s">
        <v>164</v>
      </c>
      <c r="F76" s="10">
        <v>78.430000000000007</v>
      </c>
      <c r="G76" s="11">
        <v>2</v>
      </c>
      <c r="H76" s="13">
        <v>91.3</v>
      </c>
      <c r="I76" s="13"/>
      <c r="J76" s="13">
        <f t="shared" si="6"/>
        <v>91.3</v>
      </c>
      <c r="K76" s="14">
        <f t="shared" si="7"/>
        <v>86.152000000000001</v>
      </c>
    </row>
    <row r="77" spans="1:11" ht="23.25" customHeight="1">
      <c r="A77" s="8">
        <v>4</v>
      </c>
      <c r="B77" s="9" t="s">
        <v>220</v>
      </c>
      <c r="C77" s="9" t="s">
        <v>221</v>
      </c>
      <c r="D77" s="9" t="s">
        <v>19</v>
      </c>
      <c r="E77" s="9" t="s">
        <v>201</v>
      </c>
      <c r="F77" s="10">
        <v>64</v>
      </c>
      <c r="G77" s="11">
        <v>3</v>
      </c>
      <c r="H77" s="13">
        <v>90.32</v>
      </c>
      <c r="I77" s="13"/>
      <c r="J77" s="13">
        <f t="shared" si="6"/>
        <v>90.32</v>
      </c>
      <c r="K77" s="14">
        <f t="shared" si="7"/>
        <v>79.792000000000002</v>
      </c>
    </row>
    <row r="78" spans="1:11" ht="23.25" customHeight="1">
      <c r="A78" s="8">
        <v>4</v>
      </c>
      <c r="B78" s="9" t="s">
        <v>162</v>
      </c>
      <c r="C78" s="9" t="s">
        <v>163</v>
      </c>
      <c r="D78" s="9" t="s">
        <v>13</v>
      </c>
      <c r="E78" s="9" t="s">
        <v>164</v>
      </c>
      <c r="F78" s="10">
        <v>81.48</v>
      </c>
      <c r="G78" s="11">
        <v>4</v>
      </c>
      <c r="H78" s="13">
        <v>89.12</v>
      </c>
      <c r="I78" s="13"/>
      <c r="J78" s="13">
        <f t="shared" si="6"/>
        <v>89.12</v>
      </c>
      <c r="K78" s="14">
        <f t="shared" si="7"/>
        <v>86.064000000000007</v>
      </c>
    </row>
    <row r="79" spans="1:11" ht="23.25" customHeight="1">
      <c r="A79" s="8">
        <v>4</v>
      </c>
      <c r="B79" s="9" t="s">
        <v>171</v>
      </c>
      <c r="C79" s="9" t="s">
        <v>172</v>
      </c>
      <c r="D79" s="9" t="s">
        <v>13</v>
      </c>
      <c r="E79" s="9" t="s">
        <v>164</v>
      </c>
      <c r="F79" s="10">
        <v>76.290000000000006</v>
      </c>
      <c r="G79" s="11">
        <v>5</v>
      </c>
      <c r="H79" s="13">
        <v>89.64</v>
      </c>
      <c r="I79" s="13"/>
      <c r="J79" s="13">
        <f t="shared" si="6"/>
        <v>89.64</v>
      </c>
      <c r="K79" s="14">
        <f t="shared" si="7"/>
        <v>84.300000000000011</v>
      </c>
    </row>
    <row r="80" spans="1:11" ht="23.25" customHeight="1">
      <c r="A80" s="8">
        <v>4</v>
      </c>
      <c r="B80" s="9" t="s">
        <v>191</v>
      </c>
      <c r="C80" s="9" t="s">
        <v>192</v>
      </c>
      <c r="D80" s="9" t="s">
        <v>13</v>
      </c>
      <c r="E80" s="9" t="s">
        <v>164</v>
      </c>
      <c r="F80" s="10">
        <v>71.260000000000005</v>
      </c>
      <c r="G80" s="11">
        <v>6</v>
      </c>
      <c r="H80" s="13">
        <v>91.26</v>
      </c>
      <c r="I80" s="13"/>
      <c r="J80" s="13">
        <f t="shared" si="6"/>
        <v>91.26</v>
      </c>
      <c r="K80" s="14">
        <f t="shared" si="7"/>
        <v>83.26</v>
      </c>
    </row>
    <row r="81" spans="1:11" ht="23.25" customHeight="1">
      <c r="A81" s="8">
        <v>4</v>
      </c>
      <c r="B81" s="9" t="s">
        <v>187</v>
      </c>
      <c r="C81" s="9" t="s">
        <v>188</v>
      </c>
      <c r="D81" s="9" t="s">
        <v>13</v>
      </c>
      <c r="E81" s="9" t="s">
        <v>164</v>
      </c>
      <c r="F81" s="10">
        <v>71.44</v>
      </c>
      <c r="G81" s="11">
        <v>7</v>
      </c>
      <c r="H81" s="13">
        <v>90.14</v>
      </c>
      <c r="I81" s="13"/>
      <c r="J81" s="13">
        <f t="shared" si="6"/>
        <v>90.14</v>
      </c>
      <c r="K81" s="14">
        <f t="shared" si="7"/>
        <v>82.66</v>
      </c>
    </row>
    <row r="82" spans="1:11" ht="23.25" customHeight="1">
      <c r="A82" s="8">
        <v>4</v>
      </c>
      <c r="B82" s="9" t="s">
        <v>199</v>
      </c>
      <c r="C82" s="9" t="s">
        <v>200</v>
      </c>
      <c r="D82" s="9" t="s">
        <v>19</v>
      </c>
      <c r="E82" s="9" t="s">
        <v>201</v>
      </c>
      <c r="F82" s="10">
        <v>80.180000000000007</v>
      </c>
      <c r="G82" s="11">
        <v>8</v>
      </c>
      <c r="H82" s="13">
        <v>86.08</v>
      </c>
      <c r="I82" s="13"/>
      <c r="J82" s="13">
        <f t="shared" si="6"/>
        <v>86.08</v>
      </c>
      <c r="K82" s="14">
        <f t="shared" si="7"/>
        <v>83.72</v>
      </c>
    </row>
    <row r="83" spans="1:11" ht="23.25" customHeight="1">
      <c r="A83" s="8">
        <v>4</v>
      </c>
      <c r="B83" s="9" t="s">
        <v>228</v>
      </c>
      <c r="C83" s="9" t="s">
        <v>229</v>
      </c>
      <c r="D83" s="9" t="s">
        <v>19</v>
      </c>
      <c r="E83" s="9" t="s">
        <v>201</v>
      </c>
      <c r="F83" s="10">
        <v>62.01</v>
      </c>
      <c r="G83" s="11">
        <v>9</v>
      </c>
      <c r="H83" s="13">
        <v>84.52</v>
      </c>
      <c r="I83" s="13"/>
      <c r="J83" s="13">
        <f t="shared" si="6"/>
        <v>84.52</v>
      </c>
      <c r="K83" s="14">
        <f t="shared" si="7"/>
        <v>75.515999999999991</v>
      </c>
    </row>
    <row r="84" spans="1:11" ht="23.25" customHeight="1">
      <c r="A84" s="8">
        <v>4</v>
      </c>
      <c r="B84" s="9" t="s">
        <v>208</v>
      </c>
      <c r="C84" s="9" t="s">
        <v>209</v>
      </c>
      <c r="D84" s="9" t="s">
        <v>19</v>
      </c>
      <c r="E84" s="9" t="s">
        <v>201</v>
      </c>
      <c r="F84" s="10">
        <v>72.680000000000007</v>
      </c>
      <c r="G84" s="11">
        <v>10</v>
      </c>
      <c r="H84" s="13">
        <v>86.24</v>
      </c>
      <c r="I84" s="13"/>
      <c r="J84" s="13">
        <f t="shared" si="6"/>
        <v>86.24</v>
      </c>
      <c r="K84" s="14">
        <f t="shared" si="7"/>
        <v>80.816000000000003</v>
      </c>
    </row>
    <row r="85" spans="1:11" ht="23.25" customHeight="1">
      <c r="A85" s="8">
        <v>4</v>
      </c>
      <c r="B85" s="9" t="s">
        <v>165</v>
      </c>
      <c r="C85" s="9" t="s">
        <v>166</v>
      </c>
      <c r="D85" s="9" t="s">
        <v>13</v>
      </c>
      <c r="E85" s="9" t="s">
        <v>164</v>
      </c>
      <c r="F85" s="10">
        <v>78.98</v>
      </c>
      <c r="G85" s="11">
        <v>11</v>
      </c>
      <c r="H85" s="13">
        <v>89.62</v>
      </c>
      <c r="I85" s="13"/>
      <c r="J85" s="13">
        <f t="shared" si="6"/>
        <v>89.62</v>
      </c>
      <c r="K85" s="14">
        <f t="shared" si="7"/>
        <v>85.364000000000004</v>
      </c>
    </row>
    <row r="86" spans="1:11" ht="23.25" customHeight="1">
      <c r="A86" s="8">
        <v>4</v>
      </c>
      <c r="B86" s="9" t="s">
        <v>214</v>
      </c>
      <c r="C86" s="9" t="s">
        <v>215</v>
      </c>
      <c r="D86" s="9" t="s">
        <v>19</v>
      </c>
      <c r="E86" s="9" t="s">
        <v>201</v>
      </c>
      <c r="F86" s="10">
        <v>64.959999999999994</v>
      </c>
      <c r="G86" s="11">
        <v>12</v>
      </c>
      <c r="H86" s="13">
        <v>87</v>
      </c>
      <c r="I86" s="13"/>
      <c r="J86" s="13">
        <f t="shared" si="6"/>
        <v>87</v>
      </c>
      <c r="K86" s="14">
        <f t="shared" si="7"/>
        <v>78.183999999999997</v>
      </c>
    </row>
    <row r="87" spans="1:11" ht="23.25" customHeight="1">
      <c r="A87" s="8">
        <v>4</v>
      </c>
      <c r="B87" s="9" t="s">
        <v>189</v>
      </c>
      <c r="C87" s="9" t="s">
        <v>190</v>
      </c>
      <c r="D87" s="9" t="s">
        <v>13</v>
      </c>
      <c r="E87" s="9" t="s">
        <v>164</v>
      </c>
      <c r="F87" s="10">
        <v>71.38</v>
      </c>
      <c r="G87" s="11">
        <v>13</v>
      </c>
      <c r="H87" s="13">
        <v>89</v>
      </c>
      <c r="I87" s="13"/>
      <c r="J87" s="13">
        <f t="shared" si="6"/>
        <v>89</v>
      </c>
      <c r="K87" s="14">
        <f t="shared" si="7"/>
        <v>81.951999999999998</v>
      </c>
    </row>
    <row r="88" spans="1:11" ht="23.25" customHeight="1">
      <c r="A88" s="8">
        <v>4</v>
      </c>
      <c r="B88" s="9" t="s">
        <v>216</v>
      </c>
      <c r="C88" s="9" t="s">
        <v>217</v>
      </c>
      <c r="D88" s="9" t="s">
        <v>19</v>
      </c>
      <c r="E88" s="9" t="s">
        <v>201</v>
      </c>
      <c r="F88" s="10">
        <v>64.83</v>
      </c>
      <c r="G88" s="11">
        <v>14</v>
      </c>
      <c r="H88" s="13">
        <v>86.9</v>
      </c>
      <c r="I88" s="13"/>
      <c r="J88" s="13">
        <f t="shared" si="6"/>
        <v>86.9</v>
      </c>
      <c r="K88" s="14">
        <f t="shared" si="7"/>
        <v>78.072000000000003</v>
      </c>
    </row>
    <row r="89" spans="1:11" ht="23.25" customHeight="1">
      <c r="A89" s="8">
        <v>4</v>
      </c>
      <c r="B89" s="9" t="s">
        <v>212</v>
      </c>
      <c r="C89" s="9" t="s">
        <v>213</v>
      </c>
      <c r="D89" s="9" t="s">
        <v>19</v>
      </c>
      <c r="E89" s="9" t="s">
        <v>201</v>
      </c>
      <c r="F89" s="10">
        <v>65.260000000000005</v>
      </c>
      <c r="G89" s="11">
        <v>15</v>
      </c>
      <c r="H89" s="13">
        <v>89.8</v>
      </c>
      <c r="I89" s="13"/>
      <c r="J89" s="13">
        <f t="shared" si="6"/>
        <v>89.8</v>
      </c>
      <c r="K89" s="14">
        <f t="shared" si="7"/>
        <v>79.983999999999995</v>
      </c>
    </row>
    <row r="90" spans="1:11" ht="23.25" customHeight="1">
      <c r="A90" s="8">
        <v>4</v>
      </c>
      <c r="B90" s="9" t="s">
        <v>169</v>
      </c>
      <c r="C90" s="9" t="s">
        <v>170</v>
      </c>
      <c r="D90" s="9" t="s">
        <v>13</v>
      </c>
      <c r="E90" s="9" t="s">
        <v>164</v>
      </c>
      <c r="F90" s="10">
        <v>76.290000000000006</v>
      </c>
      <c r="G90" s="11">
        <v>16</v>
      </c>
      <c r="H90" s="13">
        <v>90.24</v>
      </c>
      <c r="I90" s="13"/>
      <c r="J90" s="13">
        <f t="shared" si="6"/>
        <v>90.24</v>
      </c>
      <c r="K90" s="14">
        <f t="shared" si="7"/>
        <v>84.66</v>
      </c>
    </row>
    <row r="91" spans="1:11" ht="23.25" customHeight="1">
      <c r="A91" s="8">
        <v>4</v>
      </c>
      <c r="B91" s="9" t="s">
        <v>197</v>
      </c>
      <c r="C91" s="9" t="s">
        <v>198</v>
      </c>
      <c r="D91" s="9" t="s">
        <v>13</v>
      </c>
      <c r="E91" s="9" t="s">
        <v>164</v>
      </c>
      <c r="F91" s="10">
        <v>69.69</v>
      </c>
      <c r="G91" s="11">
        <v>17</v>
      </c>
      <c r="H91" s="13">
        <v>89.76</v>
      </c>
      <c r="I91" s="13"/>
      <c r="J91" s="13">
        <f t="shared" si="6"/>
        <v>89.76</v>
      </c>
      <c r="K91" s="14">
        <f t="shared" si="7"/>
        <v>81.731999999999999</v>
      </c>
    </row>
    <row r="92" spans="1:11" ht="23.25" customHeight="1">
      <c r="A92" s="8">
        <v>4</v>
      </c>
      <c r="B92" s="9" t="s">
        <v>206</v>
      </c>
      <c r="C92" s="9" t="s">
        <v>207</v>
      </c>
      <c r="D92" s="9" t="s">
        <v>19</v>
      </c>
      <c r="E92" s="9" t="s">
        <v>201</v>
      </c>
      <c r="F92" s="10">
        <v>74.260000000000005</v>
      </c>
      <c r="G92" s="11">
        <v>18</v>
      </c>
      <c r="H92" s="13">
        <v>90.86</v>
      </c>
      <c r="I92" s="13"/>
      <c r="J92" s="13">
        <f t="shared" si="6"/>
        <v>90.86</v>
      </c>
      <c r="K92" s="14">
        <f t="shared" si="7"/>
        <v>84.22</v>
      </c>
    </row>
    <row r="93" spans="1:11" ht="23.25" customHeight="1">
      <c r="A93" s="8">
        <v>4</v>
      </c>
      <c r="B93" s="9" t="s">
        <v>177</v>
      </c>
      <c r="C93" s="9" t="s">
        <v>178</v>
      </c>
      <c r="D93" s="9" t="s">
        <v>13</v>
      </c>
      <c r="E93" s="9" t="s">
        <v>164</v>
      </c>
      <c r="F93" s="10">
        <v>73.930000000000007</v>
      </c>
      <c r="G93" s="11">
        <v>19</v>
      </c>
      <c r="H93" s="13">
        <v>88.94</v>
      </c>
      <c r="I93" s="13"/>
      <c r="J93" s="13">
        <f t="shared" si="6"/>
        <v>88.94</v>
      </c>
      <c r="K93" s="14">
        <f t="shared" si="7"/>
        <v>82.936000000000007</v>
      </c>
    </row>
    <row r="94" spans="1:11" ht="23.25" customHeight="1">
      <c r="A94" s="8">
        <v>4</v>
      </c>
      <c r="B94" s="9" t="s">
        <v>224</v>
      </c>
      <c r="C94" s="9" t="s">
        <v>225</v>
      </c>
      <c r="D94" s="9" t="s">
        <v>19</v>
      </c>
      <c r="E94" s="9" t="s">
        <v>201</v>
      </c>
      <c r="F94" s="10">
        <v>63.39</v>
      </c>
      <c r="G94" s="11">
        <v>20</v>
      </c>
      <c r="H94" s="13">
        <v>86.62</v>
      </c>
      <c r="I94" s="13"/>
      <c r="J94" s="13">
        <f t="shared" si="6"/>
        <v>86.62</v>
      </c>
      <c r="K94" s="14">
        <f t="shared" si="7"/>
        <v>77.328000000000003</v>
      </c>
    </row>
    <row r="95" spans="1:11" ht="23.25" customHeight="1">
      <c r="A95" s="8">
        <v>4</v>
      </c>
      <c r="B95" s="9" t="s">
        <v>183</v>
      </c>
      <c r="C95" s="9" t="s">
        <v>184</v>
      </c>
      <c r="D95" s="9" t="s">
        <v>13</v>
      </c>
      <c r="E95" s="9" t="s">
        <v>164</v>
      </c>
      <c r="F95" s="10">
        <v>71.53</v>
      </c>
      <c r="G95" s="11">
        <v>21</v>
      </c>
      <c r="H95" s="13">
        <v>91.68</v>
      </c>
      <c r="I95" s="13"/>
      <c r="J95" s="13">
        <f t="shared" si="6"/>
        <v>91.68</v>
      </c>
      <c r="K95" s="14">
        <f t="shared" si="7"/>
        <v>83.62</v>
      </c>
    </row>
    <row r="96" spans="1:11" ht="23.25" customHeight="1">
      <c r="A96" s="8">
        <v>4</v>
      </c>
      <c r="B96" s="9" t="s">
        <v>210</v>
      </c>
      <c r="C96" s="9" t="s">
        <v>211</v>
      </c>
      <c r="D96" s="9" t="s">
        <v>19</v>
      </c>
      <c r="E96" s="9" t="s">
        <v>201</v>
      </c>
      <c r="F96" s="10">
        <v>70.66</v>
      </c>
      <c r="G96" s="11">
        <v>22</v>
      </c>
      <c r="H96" s="13">
        <v>92.52</v>
      </c>
      <c r="I96" s="13"/>
      <c r="J96" s="13">
        <f t="shared" si="6"/>
        <v>92.52</v>
      </c>
      <c r="K96" s="14">
        <f t="shared" si="7"/>
        <v>83.775999999999996</v>
      </c>
    </row>
    <row r="97" spans="1:11" ht="23.25" customHeight="1">
      <c r="A97" s="8">
        <v>4</v>
      </c>
      <c r="B97" s="9" t="s">
        <v>179</v>
      </c>
      <c r="C97" s="9" t="s">
        <v>180</v>
      </c>
      <c r="D97" s="9" t="s">
        <v>13</v>
      </c>
      <c r="E97" s="9" t="s">
        <v>164</v>
      </c>
      <c r="F97" s="10">
        <v>71.819999999999993</v>
      </c>
      <c r="G97" s="11">
        <v>23</v>
      </c>
      <c r="H97" s="13">
        <v>89.84</v>
      </c>
      <c r="I97" s="13"/>
      <c r="J97" s="13">
        <f t="shared" si="6"/>
        <v>89.84</v>
      </c>
      <c r="K97" s="14">
        <f t="shared" si="7"/>
        <v>82.632000000000005</v>
      </c>
    </row>
    <row r="98" spans="1:11" ht="23.25" customHeight="1">
      <c r="A98" s="8">
        <v>4</v>
      </c>
      <c r="B98" s="9" t="s">
        <v>218</v>
      </c>
      <c r="C98" s="9" t="s">
        <v>219</v>
      </c>
      <c r="D98" s="9" t="s">
        <v>19</v>
      </c>
      <c r="E98" s="9" t="s">
        <v>201</v>
      </c>
      <c r="F98" s="10">
        <v>64.260000000000005</v>
      </c>
      <c r="G98" s="11">
        <v>24</v>
      </c>
      <c r="H98" s="13">
        <v>85.32</v>
      </c>
      <c r="I98" s="13"/>
      <c r="J98" s="13">
        <f t="shared" si="6"/>
        <v>85.32</v>
      </c>
      <c r="K98" s="14">
        <f t="shared" si="7"/>
        <v>76.896000000000001</v>
      </c>
    </row>
    <row r="99" spans="1:11" ht="23.25" customHeight="1">
      <c r="A99" s="8">
        <v>4</v>
      </c>
      <c r="B99" s="9" t="s">
        <v>204</v>
      </c>
      <c r="C99" s="9" t="s">
        <v>205</v>
      </c>
      <c r="D99" s="9" t="s">
        <v>19</v>
      </c>
      <c r="E99" s="9" t="s">
        <v>201</v>
      </c>
      <c r="F99" s="10">
        <v>77.36</v>
      </c>
      <c r="G99" s="11">
        <v>25</v>
      </c>
      <c r="H99" s="13">
        <v>89.18</v>
      </c>
      <c r="I99" s="13"/>
      <c r="J99" s="13">
        <f t="shared" si="6"/>
        <v>89.18</v>
      </c>
      <c r="K99" s="14">
        <f t="shared" si="7"/>
        <v>84.451999999999998</v>
      </c>
    </row>
    <row r="100" spans="1:11" ht="23.25" customHeight="1">
      <c r="A100" s="8">
        <v>4</v>
      </c>
      <c r="B100" s="9" t="s">
        <v>226</v>
      </c>
      <c r="C100" s="9" t="s">
        <v>227</v>
      </c>
      <c r="D100" s="9" t="s">
        <v>19</v>
      </c>
      <c r="E100" s="9" t="s">
        <v>201</v>
      </c>
      <c r="F100" s="10">
        <v>62.65</v>
      </c>
      <c r="G100" s="11">
        <v>26</v>
      </c>
      <c r="H100" s="13">
        <v>88.9</v>
      </c>
      <c r="I100" s="13"/>
      <c r="J100" s="13">
        <f t="shared" si="6"/>
        <v>88.9</v>
      </c>
      <c r="K100" s="14">
        <f t="shared" si="7"/>
        <v>78.400000000000006</v>
      </c>
    </row>
    <row r="101" spans="1:11" ht="23.25" customHeight="1">
      <c r="A101" s="8">
        <v>4</v>
      </c>
      <c r="B101" s="9" t="s">
        <v>175</v>
      </c>
      <c r="C101" s="9" t="s">
        <v>176</v>
      </c>
      <c r="D101" s="9" t="s">
        <v>13</v>
      </c>
      <c r="E101" s="9" t="s">
        <v>164</v>
      </c>
      <c r="F101" s="10">
        <v>74.81</v>
      </c>
      <c r="G101" s="11">
        <v>27</v>
      </c>
      <c r="H101" s="13">
        <v>91.08</v>
      </c>
      <c r="I101" s="13"/>
      <c r="J101" s="13">
        <f t="shared" si="6"/>
        <v>91.08</v>
      </c>
      <c r="K101" s="14">
        <f t="shared" si="7"/>
        <v>84.572000000000003</v>
      </c>
    </row>
    <row r="102" spans="1:11" ht="23.25" customHeight="1">
      <c r="A102" s="8">
        <v>4</v>
      </c>
      <c r="B102" s="9" t="s">
        <v>222</v>
      </c>
      <c r="C102" s="9" t="s">
        <v>223</v>
      </c>
      <c r="D102" s="9" t="s">
        <v>19</v>
      </c>
      <c r="E102" s="9" t="s">
        <v>201</v>
      </c>
      <c r="F102" s="10">
        <v>63.91</v>
      </c>
      <c r="G102" s="11">
        <v>28</v>
      </c>
      <c r="H102" s="13">
        <v>86.66</v>
      </c>
      <c r="I102" s="13"/>
      <c r="J102" s="13">
        <f t="shared" si="6"/>
        <v>86.66</v>
      </c>
      <c r="K102" s="14">
        <f t="shared" si="7"/>
        <v>77.56</v>
      </c>
    </row>
    <row r="103" spans="1:11" ht="23.25" customHeight="1">
      <c r="A103" s="8">
        <v>4</v>
      </c>
      <c r="B103" s="9" t="s">
        <v>181</v>
      </c>
      <c r="C103" s="9" t="s">
        <v>182</v>
      </c>
      <c r="D103" s="9" t="s">
        <v>13</v>
      </c>
      <c r="E103" s="9" t="s">
        <v>164</v>
      </c>
      <c r="F103" s="10">
        <v>71.61</v>
      </c>
      <c r="G103" s="11">
        <v>29</v>
      </c>
      <c r="H103" s="13">
        <v>89.02</v>
      </c>
      <c r="I103" s="13"/>
      <c r="J103" s="13">
        <f t="shared" si="6"/>
        <v>89.02</v>
      </c>
      <c r="K103" s="14">
        <f t="shared" si="7"/>
        <v>82.055999999999997</v>
      </c>
    </row>
    <row r="104" spans="1:11" ht="23.25" customHeight="1">
      <c r="A104" s="8">
        <v>4</v>
      </c>
      <c r="B104" s="9" t="s">
        <v>173</v>
      </c>
      <c r="C104" s="9" t="s">
        <v>174</v>
      </c>
      <c r="D104" s="9" t="s">
        <v>13</v>
      </c>
      <c r="E104" s="9" t="s">
        <v>164</v>
      </c>
      <c r="F104" s="10">
        <v>75.11</v>
      </c>
      <c r="G104" s="11">
        <v>30</v>
      </c>
      <c r="H104" s="13">
        <v>89.86</v>
      </c>
      <c r="I104" s="13"/>
      <c r="J104" s="13">
        <f t="shared" si="6"/>
        <v>89.86</v>
      </c>
      <c r="K104" s="14">
        <f t="shared" si="7"/>
        <v>83.96</v>
      </c>
    </row>
    <row r="105" spans="1:11" ht="23.25" customHeight="1">
      <c r="A105" s="8">
        <v>4</v>
      </c>
      <c r="B105" s="9" t="s">
        <v>195</v>
      </c>
      <c r="C105" s="9" t="s">
        <v>196</v>
      </c>
      <c r="D105" s="9" t="s">
        <v>13</v>
      </c>
      <c r="E105" s="9" t="s">
        <v>164</v>
      </c>
      <c r="F105" s="10">
        <v>69.86</v>
      </c>
      <c r="G105" s="11">
        <v>31</v>
      </c>
      <c r="H105" s="13">
        <v>88.08</v>
      </c>
      <c r="I105" s="13"/>
      <c r="J105" s="13">
        <f t="shared" si="6"/>
        <v>88.08</v>
      </c>
      <c r="K105" s="14">
        <f t="shared" si="7"/>
        <v>80.792000000000002</v>
      </c>
    </row>
    <row r="106" spans="1:11" ht="23.25" customHeight="1">
      <c r="A106" s="8">
        <v>4</v>
      </c>
      <c r="B106" s="9" t="s">
        <v>202</v>
      </c>
      <c r="C106" s="9" t="s">
        <v>203</v>
      </c>
      <c r="D106" s="9" t="s">
        <v>19</v>
      </c>
      <c r="E106" s="9" t="s">
        <v>201</v>
      </c>
      <c r="F106" s="10">
        <v>78.72</v>
      </c>
      <c r="G106" s="11">
        <v>32</v>
      </c>
      <c r="H106" s="13">
        <v>90.46</v>
      </c>
      <c r="I106" s="13"/>
      <c r="J106" s="13">
        <f t="shared" si="6"/>
        <v>90.46</v>
      </c>
      <c r="K106" s="14">
        <f t="shared" si="7"/>
        <v>85.763999999999996</v>
      </c>
    </row>
    <row r="107" spans="1:11" ht="23.25" customHeight="1">
      <c r="A107" s="8">
        <v>4</v>
      </c>
      <c r="B107" s="9" t="s">
        <v>193</v>
      </c>
      <c r="C107" s="9" t="s">
        <v>194</v>
      </c>
      <c r="D107" s="9" t="s">
        <v>13</v>
      </c>
      <c r="E107" s="9" t="s">
        <v>164</v>
      </c>
      <c r="F107" s="10">
        <v>70.06</v>
      </c>
      <c r="G107" s="11">
        <v>33</v>
      </c>
      <c r="H107" s="13">
        <v>90.82</v>
      </c>
      <c r="I107" s="13"/>
      <c r="J107" s="13">
        <f t="shared" ref="J107:J132" si="8">H107</f>
        <v>90.82</v>
      </c>
      <c r="K107" s="14">
        <f t="shared" ref="K107:K138" si="9">F107*0.4+J107*0.6</f>
        <v>82.515999999999991</v>
      </c>
    </row>
    <row r="108" spans="1:11" ht="23.25" customHeight="1">
      <c r="A108" s="8">
        <v>5</v>
      </c>
      <c r="B108" s="9" t="s">
        <v>273</v>
      </c>
      <c r="C108" s="9" t="s">
        <v>274</v>
      </c>
      <c r="D108" s="9" t="s">
        <v>13</v>
      </c>
      <c r="E108" s="9" t="s">
        <v>232</v>
      </c>
      <c r="F108" s="10">
        <v>84.3</v>
      </c>
      <c r="G108" s="11">
        <v>1</v>
      </c>
      <c r="H108" s="13">
        <v>84.08</v>
      </c>
      <c r="I108" s="13"/>
      <c r="J108" s="13">
        <f t="shared" si="8"/>
        <v>84.08</v>
      </c>
      <c r="K108" s="14">
        <f t="shared" si="9"/>
        <v>84.168000000000006</v>
      </c>
    </row>
    <row r="109" spans="1:11" ht="23.25" customHeight="1">
      <c r="A109" s="8">
        <v>5</v>
      </c>
      <c r="B109" s="9" t="s">
        <v>247</v>
      </c>
      <c r="C109" s="9" t="s">
        <v>248</v>
      </c>
      <c r="D109" s="9" t="s">
        <v>13</v>
      </c>
      <c r="E109" s="9" t="s">
        <v>232</v>
      </c>
      <c r="F109" s="10">
        <v>88.37</v>
      </c>
      <c r="G109" s="11">
        <v>2</v>
      </c>
      <c r="H109" s="13">
        <v>87.34</v>
      </c>
      <c r="I109" s="13"/>
      <c r="J109" s="13">
        <f t="shared" si="8"/>
        <v>87.34</v>
      </c>
      <c r="K109" s="14">
        <f t="shared" si="9"/>
        <v>87.75200000000001</v>
      </c>
    </row>
    <row r="110" spans="1:11" ht="23.25" customHeight="1">
      <c r="A110" s="8">
        <v>5</v>
      </c>
      <c r="B110" s="9" t="s">
        <v>237</v>
      </c>
      <c r="C110" s="9" t="s">
        <v>238</v>
      </c>
      <c r="D110" s="9" t="s">
        <v>13</v>
      </c>
      <c r="E110" s="9" t="s">
        <v>232</v>
      </c>
      <c r="F110" s="10">
        <v>90</v>
      </c>
      <c r="G110" s="11">
        <v>3</v>
      </c>
      <c r="H110" s="13">
        <v>88.48</v>
      </c>
      <c r="I110" s="13"/>
      <c r="J110" s="13">
        <f t="shared" si="8"/>
        <v>88.48</v>
      </c>
      <c r="K110" s="14">
        <f t="shared" si="9"/>
        <v>89.087999999999994</v>
      </c>
    </row>
    <row r="111" spans="1:11" ht="23.25" customHeight="1">
      <c r="A111" s="8">
        <v>5</v>
      </c>
      <c r="B111" s="9" t="s">
        <v>269</v>
      </c>
      <c r="C111" s="9" t="s">
        <v>270</v>
      </c>
      <c r="D111" s="9" t="s">
        <v>13</v>
      </c>
      <c r="E111" s="9" t="s">
        <v>232</v>
      </c>
      <c r="F111" s="10">
        <v>84.6</v>
      </c>
      <c r="G111" s="11">
        <v>4</v>
      </c>
      <c r="H111" s="13">
        <v>85.7</v>
      </c>
      <c r="I111" s="13"/>
      <c r="J111" s="13">
        <f t="shared" si="8"/>
        <v>85.7</v>
      </c>
      <c r="K111" s="14">
        <f t="shared" si="9"/>
        <v>85.259999999999991</v>
      </c>
    </row>
    <row r="112" spans="1:11" ht="23.25" customHeight="1">
      <c r="A112" s="8">
        <v>5</v>
      </c>
      <c r="B112" s="9" t="s">
        <v>262</v>
      </c>
      <c r="C112" s="9" t="s">
        <v>263</v>
      </c>
      <c r="D112" s="9" t="s">
        <v>13</v>
      </c>
      <c r="E112" s="9" t="s">
        <v>232</v>
      </c>
      <c r="F112" s="10">
        <v>86.5</v>
      </c>
      <c r="G112" s="11">
        <v>5</v>
      </c>
      <c r="H112" s="13">
        <v>90.72</v>
      </c>
      <c r="I112" s="13"/>
      <c r="J112" s="13">
        <f t="shared" si="8"/>
        <v>90.72</v>
      </c>
      <c r="K112" s="14">
        <f t="shared" si="9"/>
        <v>89.031999999999996</v>
      </c>
    </row>
    <row r="113" spans="1:11" ht="23.25" customHeight="1">
      <c r="A113" s="8">
        <v>5</v>
      </c>
      <c r="B113" s="9" t="s">
        <v>264</v>
      </c>
      <c r="C113" s="9" t="s">
        <v>265</v>
      </c>
      <c r="D113" s="9" t="s">
        <v>13</v>
      </c>
      <c r="E113" s="9" t="s">
        <v>232</v>
      </c>
      <c r="F113" s="10">
        <v>85.55</v>
      </c>
      <c r="G113" s="11">
        <v>6</v>
      </c>
      <c r="H113" s="13">
        <v>88.68</v>
      </c>
      <c r="I113" s="13"/>
      <c r="J113" s="13">
        <f t="shared" si="8"/>
        <v>88.68</v>
      </c>
      <c r="K113" s="14">
        <f t="shared" si="9"/>
        <v>87.427999999999997</v>
      </c>
    </row>
    <row r="114" spans="1:11" ht="23.25" customHeight="1">
      <c r="A114" s="8">
        <v>5</v>
      </c>
      <c r="B114" s="9" t="s">
        <v>252</v>
      </c>
      <c r="C114" s="9" t="s">
        <v>253</v>
      </c>
      <c r="D114" s="9" t="s">
        <v>13</v>
      </c>
      <c r="E114" s="9" t="s">
        <v>232</v>
      </c>
      <c r="F114" s="10">
        <v>87.95</v>
      </c>
      <c r="G114" s="11">
        <v>7</v>
      </c>
      <c r="H114" s="13">
        <v>91.2</v>
      </c>
      <c r="I114" s="13"/>
      <c r="J114" s="13">
        <f t="shared" si="8"/>
        <v>91.2</v>
      </c>
      <c r="K114" s="14">
        <f t="shared" si="9"/>
        <v>89.9</v>
      </c>
    </row>
    <row r="115" spans="1:11" ht="23.25" customHeight="1">
      <c r="A115" s="8">
        <v>5</v>
      </c>
      <c r="B115" s="9" t="s">
        <v>254</v>
      </c>
      <c r="C115" s="9" t="s">
        <v>255</v>
      </c>
      <c r="D115" s="9" t="s">
        <v>13</v>
      </c>
      <c r="E115" s="9" t="s">
        <v>232</v>
      </c>
      <c r="F115" s="10">
        <v>87.52</v>
      </c>
      <c r="G115" s="11">
        <v>8</v>
      </c>
      <c r="H115" s="13">
        <v>89.08</v>
      </c>
      <c r="I115" s="13"/>
      <c r="J115" s="13">
        <f t="shared" si="8"/>
        <v>89.08</v>
      </c>
      <c r="K115" s="14">
        <f t="shared" si="9"/>
        <v>88.456000000000003</v>
      </c>
    </row>
    <row r="116" spans="1:11" ht="23.25" customHeight="1">
      <c r="A116" s="8">
        <v>5</v>
      </c>
      <c r="B116" s="9" t="s">
        <v>277</v>
      </c>
      <c r="C116" s="9" t="s">
        <v>278</v>
      </c>
      <c r="D116" s="9" t="s">
        <v>13</v>
      </c>
      <c r="E116" s="9" t="s">
        <v>232</v>
      </c>
      <c r="F116" s="10">
        <v>83.87</v>
      </c>
      <c r="G116" s="11">
        <v>9</v>
      </c>
      <c r="H116" s="13">
        <v>83.8</v>
      </c>
      <c r="I116" s="13"/>
      <c r="J116" s="13">
        <f t="shared" si="8"/>
        <v>83.8</v>
      </c>
      <c r="K116" s="14">
        <f t="shared" si="9"/>
        <v>83.828000000000003</v>
      </c>
    </row>
    <row r="117" spans="1:11" ht="23.25" customHeight="1">
      <c r="A117" s="8">
        <v>5</v>
      </c>
      <c r="B117" s="9" t="s">
        <v>281</v>
      </c>
      <c r="C117" s="9" t="s">
        <v>282</v>
      </c>
      <c r="D117" s="9" t="s">
        <v>13</v>
      </c>
      <c r="E117" s="9" t="s">
        <v>232</v>
      </c>
      <c r="F117" s="10">
        <v>82.42</v>
      </c>
      <c r="G117" s="11">
        <v>10</v>
      </c>
      <c r="H117" s="13">
        <v>90.6</v>
      </c>
      <c r="I117" s="13"/>
      <c r="J117" s="13">
        <f t="shared" si="8"/>
        <v>90.6</v>
      </c>
      <c r="K117" s="14">
        <f t="shared" si="9"/>
        <v>87.328000000000003</v>
      </c>
    </row>
    <row r="118" spans="1:11" ht="23.25" customHeight="1">
      <c r="A118" s="8">
        <v>5</v>
      </c>
      <c r="B118" s="9" t="s">
        <v>256</v>
      </c>
      <c r="C118" s="9" t="s">
        <v>257</v>
      </c>
      <c r="D118" s="9" t="s">
        <v>13</v>
      </c>
      <c r="E118" s="9" t="s">
        <v>232</v>
      </c>
      <c r="F118" s="10">
        <v>87</v>
      </c>
      <c r="G118" s="11">
        <v>11</v>
      </c>
      <c r="H118" s="13">
        <v>86.74</v>
      </c>
      <c r="I118" s="13"/>
      <c r="J118" s="13">
        <f t="shared" si="8"/>
        <v>86.74</v>
      </c>
      <c r="K118" s="14">
        <f t="shared" si="9"/>
        <v>86.843999999999994</v>
      </c>
    </row>
    <row r="119" spans="1:11" ht="23.25" customHeight="1">
      <c r="A119" s="8">
        <v>5</v>
      </c>
      <c r="B119" s="9" t="s">
        <v>279</v>
      </c>
      <c r="C119" s="9" t="s">
        <v>280</v>
      </c>
      <c r="D119" s="9" t="s">
        <v>13</v>
      </c>
      <c r="E119" s="9" t="s">
        <v>232</v>
      </c>
      <c r="F119" s="10">
        <v>82.87</v>
      </c>
      <c r="G119" s="11">
        <v>12</v>
      </c>
      <c r="H119" s="13">
        <v>88.88</v>
      </c>
      <c r="I119" s="13"/>
      <c r="J119" s="13">
        <f t="shared" si="8"/>
        <v>88.88</v>
      </c>
      <c r="K119" s="14">
        <f t="shared" si="9"/>
        <v>86.475999999999999</v>
      </c>
    </row>
    <row r="120" spans="1:11" ht="23.25" customHeight="1">
      <c r="A120" s="8">
        <v>5</v>
      </c>
      <c r="B120" s="9" t="s">
        <v>245</v>
      </c>
      <c r="C120" s="9" t="s">
        <v>246</v>
      </c>
      <c r="D120" s="9" t="s">
        <v>13</v>
      </c>
      <c r="E120" s="9" t="s">
        <v>232</v>
      </c>
      <c r="F120" s="10">
        <v>88.37</v>
      </c>
      <c r="G120" s="11">
        <v>13</v>
      </c>
      <c r="H120" s="13">
        <v>90.86</v>
      </c>
      <c r="I120" s="13"/>
      <c r="J120" s="13">
        <f t="shared" si="8"/>
        <v>90.86</v>
      </c>
      <c r="K120" s="14">
        <f t="shared" si="9"/>
        <v>89.864000000000004</v>
      </c>
    </row>
    <row r="121" spans="1:11" ht="23.25" customHeight="1">
      <c r="A121" s="8">
        <v>5</v>
      </c>
      <c r="B121" s="9" t="s">
        <v>243</v>
      </c>
      <c r="C121" s="9" t="s">
        <v>244</v>
      </c>
      <c r="D121" s="9" t="s">
        <v>13</v>
      </c>
      <c r="E121" s="9" t="s">
        <v>232</v>
      </c>
      <c r="F121" s="10">
        <v>88.85</v>
      </c>
      <c r="G121" s="11">
        <v>14</v>
      </c>
      <c r="H121" s="13">
        <v>83.32</v>
      </c>
      <c r="I121" s="13"/>
      <c r="J121" s="13">
        <f t="shared" si="8"/>
        <v>83.32</v>
      </c>
      <c r="K121" s="14">
        <f t="shared" si="9"/>
        <v>85.531999999999996</v>
      </c>
    </row>
    <row r="122" spans="1:11" ht="23.25" customHeight="1">
      <c r="A122" s="8">
        <v>5</v>
      </c>
      <c r="B122" s="9" t="s">
        <v>250</v>
      </c>
      <c r="C122" s="9" t="s">
        <v>251</v>
      </c>
      <c r="D122" s="9" t="s">
        <v>13</v>
      </c>
      <c r="E122" s="9" t="s">
        <v>232</v>
      </c>
      <c r="F122" s="10">
        <v>88.17</v>
      </c>
      <c r="G122" s="11">
        <v>15</v>
      </c>
      <c r="H122" s="13">
        <v>91.44</v>
      </c>
      <c r="I122" s="13"/>
      <c r="J122" s="13">
        <f t="shared" si="8"/>
        <v>91.44</v>
      </c>
      <c r="K122" s="14">
        <f t="shared" si="9"/>
        <v>90.132000000000005</v>
      </c>
    </row>
    <row r="123" spans="1:11" ht="23.25" customHeight="1">
      <c r="A123" s="8">
        <v>5</v>
      </c>
      <c r="B123" s="9" t="s">
        <v>260</v>
      </c>
      <c r="C123" s="9" t="s">
        <v>261</v>
      </c>
      <c r="D123" s="9" t="s">
        <v>13</v>
      </c>
      <c r="E123" s="9" t="s">
        <v>232</v>
      </c>
      <c r="F123" s="10">
        <v>86.57</v>
      </c>
      <c r="G123" s="11">
        <v>16</v>
      </c>
      <c r="H123" s="13">
        <v>87.26</v>
      </c>
      <c r="I123" s="13"/>
      <c r="J123" s="13">
        <f t="shared" si="8"/>
        <v>87.26</v>
      </c>
      <c r="K123" s="14">
        <f t="shared" si="9"/>
        <v>86.984000000000009</v>
      </c>
    </row>
    <row r="124" spans="1:11" ht="23.25" customHeight="1">
      <c r="A124" s="8">
        <v>5</v>
      </c>
      <c r="B124" s="9" t="s">
        <v>233</v>
      </c>
      <c r="C124" s="9" t="s">
        <v>234</v>
      </c>
      <c r="D124" s="9" t="s">
        <v>13</v>
      </c>
      <c r="E124" s="9" t="s">
        <v>232</v>
      </c>
      <c r="F124" s="10">
        <v>90.85</v>
      </c>
      <c r="G124" s="11">
        <v>17</v>
      </c>
      <c r="H124" s="13">
        <v>82.62</v>
      </c>
      <c r="I124" s="13"/>
      <c r="J124" s="13">
        <f t="shared" si="8"/>
        <v>82.62</v>
      </c>
      <c r="K124" s="14">
        <f t="shared" si="9"/>
        <v>85.912000000000006</v>
      </c>
    </row>
    <row r="125" spans="1:11" ht="23.25" customHeight="1">
      <c r="A125" s="8">
        <v>5</v>
      </c>
      <c r="B125" s="9" t="s">
        <v>267</v>
      </c>
      <c r="C125" s="9" t="s">
        <v>268</v>
      </c>
      <c r="D125" s="9" t="s">
        <v>13</v>
      </c>
      <c r="E125" s="9" t="s">
        <v>232</v>
      </c>
      <c r="F125" s="10">
        <v>85.45</v>
      </c>
      <c r="G125" s="11">
        <v>18</v>
      </c>
      <c r="H125" s="13">
        <v>91.14</v>
      </c>
      <c r="I125" s="13"/>
      <c r="J125" s="13">
        <f t="shared" si="8"/>
        <v>91.14</v>
      </c>
      <c r="K125" s="14">
        <f t="shared" si="9"/>
        <v>88.864000000000004</v>
      </c>
    </row>
    <row r="126" spans="1:11" ht="23.25" customHeight="1">
      <c r="A126" s="8">
        <v>5</v>
      </c>
      <c r="B126" s="9" t="s">
        <v>241</v>
      </c>
      <c r="C126" s="9" t="s">
        <v>242</v>
      </c>
      <c r="D126" s="9" t="s">
        <v>13</v>
      </c>
      <c r="E126" s="9" t="s">
        <v>232</v>
      </c>
      <c r="F126" s="10">
        <v>88.87</v>
      </c>
      <c r="G126" s="11">
        <v>19</v>
      </c>
      <c r="H126" s="13">
        <v>91.58</v>
      </c>
      <c r="I126" s="13"/>
      <c r="J126" s="13">
        <f t="shared" si="8"/>
        <v>91.58</v>
      </c>
      <c r="K126" s="14">
        <f t="shared" si="9"/>
        <v>90.496000000000009</v>
      </c>
    </row>
    <row r="127" spans="1:11" ht="23.25" customHeight="1">
      <c r="A127" s="8">
        <v>5</v>
      </c>
      <c r="B127" s="9" t="s">
        <v>271</v>
      </c>
      <c r="C127" s="9" t="s">
        <v>272</v>
      </c>
      <c r="D127" s="9" t="s">
        <v>13</v>
      </c>
      <c r="E127" s="9" t="s">
        <v>232</v>
      </c>
      <c r="F127" s="10">
        <v>84.57</v>
      </c>
      <c r="G127" s="11">
        <v>20</v>
      </c>
      <c r="H127" s="15">
        <v>90.12</v>
      </c>
      <c r="I127" s="15"/>
      <c r="J127" s="13">
        <f t="shared" si="8"/>
        <v>90.12</v>
      </c>
      <c r="K127" s="14">
        <f t="shared" si="9"/>
        <v>87.9</v>
      </c>
    </row>
    <row r="128" spans="1:11" ht="23.25" customHeight="1">
      <c r="A128" s="8">
        <v>5</v>
      </c>
      <c r="B128" s="9" t="s">
        <v>275</v>
      </c>
      <c r="C128" s="9" t="s">
        <v>276</v>
      </c>
      <c r="D128" s="9" t="s">
        <v>13</v>
      </c>
      <c r="E128" s="9" t="s">
        <v>232</v>
      </c>
      <c r="F128" s="10">
        <v>83.9</v>
      </c>
      <c r="G128" s="11">
        <v>21</v>
      </c>
      <c r="H128" s="13">
        <v>92.52</v>
      </c>
      <c r="I128" s="13"/>
      <c r="J128" s="13">
        <f t="shared" si="8"/>
        <v>92.52</v>
      </c>
      <c r="K128" s="14">
        <f t="shared" si="9"/>
        <v>89.072000000000003</v>
      </c>
    </row>
    <row r="129" spans="1:11" ht="23.25" customHeight="1">
      <c r="A129" s="8">
        <v>5</v>
      </c>
      <c r="B129" s="9" t="s">
        <v>235</v>
      </c>
      <c r="C129" s="9" t="s">
        <v>236</v>
      </c>
      <c r="D129" s="9" t="s">
        <v>13</v>
      </c>
      <c r="E129" s="9" t="s">
        <v>232</v>
      </c>
      <c r="F129" s="10">
        <v>90.1</v>
      </c>
      <c r="G129" s="11">
        <v>22</v>
      </c>
      <c r="H129" s="13">
        <v>91.74</v>
      </c>
      <c r="I129" s="13"/>
      <c r="J129" s="13">
        <f t="shared" si="8"/>
        <v>91.74</v>
      </c>
      <c r="K129" s="14">
        <f t="shared" si="9"/>
        <v>91.084000000000003</v>
      </c>
    </row>
    <row r="130" spans="1:11" ht="23.25" customHeight="1">
      <c r="A130" s="8">
        <v>5</v>
      </c>
      <c r="B130" s="9" t="s">
        <v>239</v>
      </c>
      <c r="C130" s="9" t="s">
        <v>240</v>
      </c>
      <c r="D130" s="9" t="s">
        <v>13</v>
      </c>
      <c r="E130" s="9" t="s">
        <v>232</v>
      </c>
      <c r="F130" s="10">
        <v>89.7</v>
      </c>
      <c r="G130" s="11">
        <v>23</v>
      </c>
      <c r="H130" s="13">
        <v>89.82</v>
      </c>
      <c r="I130" s="13"/>
      <c r="J130" s="13">
        <f t="shared" si="8"/>
        <v>89.82</v>
      </c>
      <c r="K130" s="14">
        <f t="shared" si="9"/>
        <v>89.771999999999991</v>
      </c>
    </row>
    <row r="131" spans="1:11" ht="23.25" customHeight="1">
      <c r="A131" s="8">
        <v>5</v>
      </c>
      <c r="B131" s="9" t="s">
        <v>230</v>
      </c>
      <c r="C131" s="9" t="s">
        <v>231</v>
      </c>
      <c r="D131" s="9" t="s">
        <v>13</v>
      </c>
      <c r="E131" s="9" t="s">
        <v>232</v>
      </c>
      <c r="F131" s="10">
        <v>94.7</v>
      </c>
      <c r="G131" s="11">
        <v>24</v>
      </c>
      <c r="H131" s="13">
        <v>85.44</v>
      </c>
      <c r="I131" s="13"/>
      <c r="J131" s="13">
        <f t="shared" si="8"/>
        <v>85.44</v>
      </c>
      <c r="K131" s="14">
        <f t="shared" si="9"/>
        <v>89.144000000000005</v>
      </c>
    </row>
    <row r="132" spans="1:11" ht="23.25" customHeight="1">
      <c r="A132" s="8">
        <v>5</v>
      </c>
      <c r="B132" s="9" t="s">
        <v>258</v>
      </c>
      <c r="C132" s="9" t="s">
        <v>259</v>
      </c>
      <c r="D132" s="9" t="s">
        <v>13</v>
      </c>
      <c r="E132" s="9" t="s">
        <v>232</v>
      </c>
      <c r="F132" s="10">
        <v>86.77</v>
      </c>
      <c r="G132" s="11">
        <v>25</v>
      </c>
      <c r="H132" s="13">
        <v>91.34</v>
      </c>
      <c r="I132" s="13"/>
      <c r="J132" s="13">
        <f t="shared" si="8"/>
        <v>91.34</v>
      </c>
      <c r="K132" s="14">
        <f t="shared" si="9"/>
        <v>89.512</v>
      </c>
    </row>
    <row r="133" spans="1:11" ht="23.25" customHeight="1">
      <c r="A133" s="8">
        <v>5</v>
      </c>
      <c r="B133" s="9" t="s">
        <v>249</v>
      </c>
      <c r="C133" s="9" t="s">
        <v>851</v>
      </c>
      <c r="D133" s="9" t="s">
        <v>13</v>
      </c>
      <c r="E133" s="9" t="s">
        <v>232</v>
      </c>
      <c r="F133" s="10">
        <v>88.32</v>
      </c>
      <c r="G133" s="11" t="s">
        <v>852</v>
      </c>
      <c r="H133" s="11" t="s">
        <v>852</v>
      </c>
      <c r="I133" s="11" t="s">
        <v>852</v>
      </c>
      <c r="J133" s="11" t="s">
        <v>852</v>
      </c>
      <c r="K133" s="11" t="s">
        <v>852</v>
      </c>
    </row>
    <row r="134" spans="1:11" ht="23.25" customHeight="1">
      <c r="A134" s="8">
        <v>5</v>
      </c>
      <c r="B134" s="9" t="s">
        <v>266</v>
      </c>
      <c r="C134" s="9" t="s">
        <v>853</v>
      </c>
      <c r="D134" s="9" t="s">
        <v>13</v>
      </c>
      <c r="E134" s="9" t="s">
        <v>232</v>
      </c>
      <c r="F134" s="10">
        <v>85.52</v>
      </c>
      <c r="G134" s="11" t="s">
        <v>852</v>
      </c>
      <c r="H134" s="11" t="s">
        <v>852</v>
      </c>
      <c r="I134" s="11" t="s">
        <v>852</v>
      </c>
      <c r="J134" s="11" t="s">
        <v>852</v>
      </c>
      <c r="K134" s="11" t="s">
        <v>852</v>
      </c>
    </row>
    <row r="135" spans="1:11" ht="23.25" customHeight="1">
      <c r="A135" s="8">
        <v>6</v>
      </c>
      <c r="B135" s="9" t="s">
        <v>339</v>
      </c>
      <c r="C135" s="9" t="s">
        <v>340</v>
      </c>
      <c r="D135" s="9" t="s">
        <v>13</v>
      </c>
      <c r="E135" s="9" t="s">
        <v>330</v>
      </c>
      <c r="F135" s="10">
        <v>81.790000000000006</v>
      </c>
      <c r="G135" s="11">
        <v>1</v>
      </c>
      <c r="H135" s="13">
        <v>92</v>
      </c>
      <c r="I135" s="13"/>
      <c r="J135" s="13">
        <f t="shared" ref="J135:J163" si="10">H135</f>
        <v>92</v>
      </c>
      <c r="K135" s="14">
        <f t="shared" ref="K135:K163" si="11">F135*0.4+J135*0.6</f>
        <v>87.915999999999997</v>
      </c>
    </row>
    <row r="136" spans="1:11" ht="23.25" customHeight="1">
      <c r="A136" s="8">
        <v>6</v>
      </c>
      <c r="B136" s="9" t="s">
        <v>310</v>
      </c>
      <c r="C136" s="9" t="s">
        <v>311</v>
      </c>
      <c r="D136" s="9" t="s">
        <v>19</v>
      </c>
      <c r="E136" s="9" t="s">
        <v>285</v>
      </c>
      <c r="F136" s="10">
        <v>84.65</v>
      </c>
      <c r="G136" s="11">
        <v>2</v>
      </c>
      <c r="H136" s="13">
        <v>87.32</v>
      </c>
      <c r="I136" s="13"/>
      <c r="J136" s="13">
        <f t="shared" si="10"/>
        <v>87.32</v>
      </c>
      <c r="K136" s="14">
        <f t="shared" si="11"/>
        <v>86.25200000000001</v>
      </c>
    </row>
    <row r="137" spans="1:11" ht="23.25" customHeight="1">
      <c r="A137" s="8">
        <v>6</v>
      </c>
      <c r="B137" s="9" t="s">
        <v>302</v>
      </c>
      <c r="C137" s="9" t="s">
        <v>303</v>
      </c>
      <c r="D137" s="9" t="s">
        <v>19</v>
      </c>
      <c r="E137" s="9" t="s">
        <v>285</v>
      </c>
      <c r="F137" s="10">
        <v>87.15</v>
      </c>
      <c r="G137" s="11">
        <v>3</v>
      </c>
      <c r="H137" s="13">
        <v>91.6</v>
      </c>
      <c r="I137" s="13"/>
      <c r="J137" s="13">
        <f t="shared" si="10"/>
        <v>91.6</v>
      </c>
      <c r="K137" s="14">
        <f t="shared" si="11"/>
        <v>89.82</v>
      </c>
    </row>
    <row r="138" spans="1:11" ht="23.25" customHeight="1">
      <c r="A138" s="8">
        <v>6</v>
      </c>
      <c r="B138" s="9" t="s">
        <v>304</v>
      </c>
      <c r="C138" s="9" t="s">
        <v>305</v>
      </c>
      <c r="D138" s="9" t="s">
        <v>19</v>
      </c>
      <c r="E138" s="9" t="s">
        <v>285</v>
      </c>
      <c r="F138" s="10">
        <v>87.1</v>
      </c>
      <c r="G138" s="11">
        <v>4</v>
      </c>
      <c r="H138" s="13">
        <v>89.76</v>
      </c>
      <c r="I138" s="13"/>
      <c r="J138" s="13">
        <f t="shared" si="10"/>
        <v>89.76</v>
      </c>
      <c r="K138" s="14">
        <f t="shared" si="11"/>
        <v>88.695999999999998</v>
      </c>
    </row>
    <row r="139" spans="1:11" ht="23.25" customHeight="1">
      <c r="A139" s="8">
        <v>6</v>
      </c>
      <c r="B139" s="9" t="s">
        <v>294</v>
      </c>
      <c r="C139" s="9" t="s">
        <v>295</v>
      </c>
      <c r="D139" s="9" t="s">
        <v>19</v>
      </c>
      <c r="E139" s="9" t="s">
        <v>285</v>
      </c>
      <c r="F139" s="10">
        <v>88.4</v>
      </c>
      <c r="G139" s="11">
        <v>5</v>
      </c>
      <c r="H139" s="13">
        <v>90.44</v>
      </c>
      <c r="I139" s="13"/>
      <c r="J139" s="13">
        <f t="shared" si="10"/>
        <v>90.44</v>
      </c>
      <c r="K139" s="14">
        <f t="shared" si="11"/>
        <v>89.623999999999995</v>
      </c>
    </row>
    <row r="140" spans="1:11" ht="23.25" customHeight="1">
      <c r="A140" s="8">
        <v>6</v>
      </c>
      <c r="B140" s="9" t="s">
        <v>343</v>
      </c>
      <c r="C140" s="9" t="s">
        <v>344</v>
      </c>
      <c r="D140" s="9" t="s">
        <v>13</v>
      </c>
      <c r="E140" s="9" t="s">
        <v>330</v>
      </c>
      <c r="F140" s="10">
        <v>78.77</v>
      </c>
      <c r="G140" s="11">
        <v>6</v>
      </c>
      <c r="H140" s="13">
        <v>87.64</v>
      </c>
      <c r="I140" s="13"/>
      <c r="J140" s="13">
        <f t="shared" si="10"/>
        <v>87.64</v>
      </c>
      <c r="K140" s="14">
        <f t="shared" si="11"/>
        <v>84.091999999999999</v>
      </c>
    </row>
    <row r="141" spans="1:11" ht="23.25" customHeight="1">
      <c r="A141" s="8">
        <v>6</v>
      </c>
      <c r="B141" s="9" t="s">
        <v>341</v>
      </c>
      <c r="C141" s="9" t="s">
        <v>342</v>
      </c>
      <c r="D141" s="9" t="s">
        <v>13</v>
      </c>
      <c r="E141" s="9" t="s">
        <v>330</v>
      </c>
      <c r="F141" s="10">
        <v>81.02</v>
      </c>
      <c r="G141" s="11">
        <v>7</v>
      </c>
      <c r="H141" s="13">
        <v>88.8</v>
      </c>
      <c r="I141" s="13"/>
      <c r="J141" s="13">
        <f t="shared" si="10"/>
        <v>88.8</v>
      </c>
      <c r="K141" s="14">
        <f t="shared" si="11"/>
        <v>85.687999999999988</v>
      </c>
    </row>
    <row r="142" spans="1:11" ht="23.25" customHeight="1">
      <c r="A142" s="8">
        <v>6</v>
      </c>
      <c r="B142" s="9" t="s">
        <v>286</v>
      </c>
      <c r="C142" s="9" t="s">
        <v>287</v>
      </c>
      <c r="D142" s="9" t="s">
        <v>19</v>
      </c>
      <c r="E142" s="9" t="s">
        <v>285</v>
      </c>
      <c r="F142" s="10">
        <v>90.45</v>
      </c>
      <c r="G142" s="11">
        <v>8</v>
      </c>
      <c r="H142" s="13">
        <v>84.76</v>
      </c>
      <c r="I142" s="13"/>
      <c r="J142" s="13">
        <f t="shared" si="10"/>
        <v>84.76</v>
      </c>
      <c r="K142" s="14">
        <f t="shared" si="11"/>
        <v>87.036000000000001</v>
      </c>
    </row>
    <row r="143" spans="1:11" ht="23.25" customHeight="1">
      <c r="A143" s="8">
        <v>6</v>
      </c>
      <c r="B143" s="9" t="s">
        <v>331</v>
      </c>
      <c r="C143" s="9" t="s">
        <v>332</v>
      </c>
      <c r="D143" s="9" t="s">
        <v>13</v>
      </c>
      <c r="E143" s="9" t="s">
        <v>330</v>
      </c>
      <c r="F143" s="10">
        <v>89.87</v>
      </c>
      <c r="G143" s="11">
        <v>9</v>
      </c>
      <c r="H143" s="13">
        <v>92.94</v>
      </c>
      <c r="I143" s="13"/>
      <c r="J143" s="13">
        <f t="shared" si="10"/>
        <v>92.94</v>
      </c>
      <c r="K143" s="14">
        <f t="shared" si="11"/>
        <v>91.711999999999989</v>
      </c>
    </row>
    <row r="144" spans="1:11" ht="23.25" customHeight="1">
      <c r="A144" s="8">
        <v>6</v>
      </c>
      <c r="B144" s="9" t="s">
        <v>318</v>
      </c>
      <c r="C144" s="9" t="s">
        <v>319</v>
      </c>
      <c r="D144" s="9" t="s">
        <v>19</v>
      </c>
      <c r="E144" s="9" t="s">
        <v>285</v>
      </c>
      <c r="F144" s="10">
        <v>83.85</v>
      </c>
      <c r="G144" s="11">
        <v>10</v>
      </c>
      <c r="H144" s="13">
        <v>88.64</v>
      </c>
      <c r="I144" s="13"/>
      <c r="J144" s="13">
        <f t="shared" si="10"/>
        <v>88.64</v>
      </c>
      <c r="K144" s="14">
        <f t="shared" si="11"/>
        <v>86.72399999999999</v>
      </c>
    </row>
    <row r="145" spans="1:11" ht="23.25" customHeight="1">
      <c r="A145" s="8">
        <v>6</v>
      </c>
      <c r="B145" s="9" t="s">
        <v>347</v>
      </c>
      <c r="C145" s="9" t="s">
        <v>348</v>
      </c>
      <c r="D145" s="9" t="s">
        <v>13</v>
      </c>
      <c r="E145" s="9" t="s">
        <v>330</v>
      </c>
      <c r="F145" s="10">
        <v>78.12</v>
      </c>
      <c r="G145" s="11">
        <v>11</v>
      </c>
      <c r="H145" s="13">
        <v>85.9</v>
      </c>
      <c r="I145" s="13"/>
      <c r="J145" s="13">
        <f t="shared" si="10"/>
        <v>85.9</v>
      </c>
      <c r="K145" s="14">
        <f t="shared" si="11"/>
        <v>82.788000000000011</v>
      </c>
    </row>
    <row r="146" spans="1:11" ht="23.25" customHeight="1">
      <c r="A146" s="8">
        <v>6</v>
      </c>
      <c r="B146" s="9" t="s">
        <v>335</v>
      </c>
      <c r="C146" s="9" t="s">
        <v>336</v>
      </c>
      <c r="D146" s="9" t="s">
        <v>13</v>
      </c>
      <c r="E146" s="9" t="s">
        <v>330</v>
      </c>
      <c r="F146" s="10">
        <v>84.95</v>
      </c>
      <c r="G146" s="11">
        <v>12</v>
      </c>
      <c r="H146" s="13">
        <v>89.76</v>
      </c>
      <c r="I146" s="13"/>
      <c r="J146" s="13">
        <f t="shared" si="10"/>
        <v>89.76</v>
      </c>
      <c r="K146" s="14">
        <f t="shared" si="11"/>
        <v>87.836000000000013</v>
      </c>
    </row>
    <row r="147" spans="1:11" ht="23.25" customHeight="1">
      <c r="A147" s="8">
        <v>6</v>
      </c>
      <c r="B147" s="9" t="s">
        <v>320</v>
      </c>
      <c r="C147" s="9" t="s">
        <v>321</v>
      </c>
      <c r="D147" s="9" t="s">
        <v>19</v>
      </c>
      <c r="E147" s="9" t="s">
        <v>285</v>
      </c>
      <c r="F147" s="10">
        <v>83.52</v>
      </c>
      <c r="G147" s="11">
        <v>13</v>
      </c>
      <c r="H147" s="13">
        <v>89.76</v>
      </c>
      <c r="I147" s="13"/>
      <c r="J147" s="13">
        <f t="shared" si="10"/>
        <v>89.76</v>
      </c>
      <c r="K147" s="14">
        <f t="shared" si="11"/>
        <v>87.26400000000001</v>
      </c>
    </row>
    <row r="148" spans="1:11" ht="23.25" customHeight="1">
      <c r="A148" s="8">
        <v>6</v>
      </c>
      <c r="B148" s="9" t="s">
        <v>328</v>
      </c>
      <c r="C148" s="9" t="s">
        <v>329</v>
      </c>
      <c r="D148" s="9" t="s">
        <v>13</v>
      </c>
      <c r="E148" s="9" t="s">
        <v>330</v>
      </c>
      <c r="F148" s="10">
        <v>93.05</v>
      </c>
      <c r="G148" s="11">
        <v>14</v>
      </c>
      <c r="H148" s="13">
        <v>90.78</v>
      </c>
      <c r="I148" s="13"/>
      <c r="J148" s="13">
        <f t="shared" si="10"/>
        <v>90.78</v>
      </c>
      <c r="K148" s="14">
        <f t="shared" si="11"/>
        <v>91.687999999999988</v>
      </c>
    </row>
    <row r="149" spans="1:11" ht="23.25" customHeight="1">
      <c r="A149" s="8">
        <v>6</v>
      </c>
      <c r="B149" s="9" t="s">
        <v>322</v>
      </c>
      <c r="C149" s="9" t="s">
        <v>323</v>
      </c>
      <c r="D149" s="9" t="s">
        <v>19</v>
      </c>
      <c r="E149" s="9" t="s">
        <v>285</v>
      </c>
      <c r="F149" s="10">
        <v>83.35</v>
      </c>
      <c r="G149" s="11">
        <v>15</v>
      </c>
      <c r="H149" s="13">
        <v>88.62</v>
      </c>
      <c r="I149" s="13"/>
      <c r="J149" s="13">
        <f t="shared" si="10"/>
        <v>88.62</v>
      </c>
      <c r="K149" s="14">
        <f t="shared" si="11"/>
        <v>86.512</v>
      </c>
    </row>
    <row r="150" spans="1:11" ht="23.25" customHeight="1">
      <c r="A150" s="8">
        <v>6</v>
      </c>
      <c r="B150" s="9" t="s">
        <v>308</v>
      </c>
      <c r="C150" s="9" t="s">
        <v>309</v>
      </c>
      <c r="D150" s="9" t="s">
        <v>19</v>
      </c>
      <c r="E150" s="9" t="s">
        <v>285</v>
      </c>
      <c r="F150" s="10">
        <v>85</v>
      </c>
      <c r="G150" s="11">
        <v>16</v>
      </c>
      <c r="H150" s="13">
        <v>87.72</v>
      </c>
      <c r="I150" s="13"/>
      <c r="J150" s="13">
        <f t="shared" si="10"/>
        <v>87.72</v>
      </c>
      <c r="K150" s="14">
        <f t="shared" si="11"/>
        <v>86.632000000000005</v>
      </c>
    </row>
    <row r="151" spans="1:11" ht="23.25" customHeight="1">
      <c r="A151" s="8">
        <v>6</v>
      </c>
      <c r="B151" s="9" t="s">
        <v>314</v>
      </c>
      <c r="C151" s="9" t="s">
        <v>315</v>
      </c>
      <c r="D151" s="9" t="s">
        <v>19</v>
      </c>
      <c r="E151" s="9" t="s">
        <v>285</v>
      </c>
      <c r="F151" s="10">
        <v>84.27</v>
      </c>
      <c r="G151" s="11">
        <v>17</v>
      </c>
      <c r="H151" s="13">
        <v>89.42</v>
      </c>
      <c r="I151" s="13"/>
      <c r="J151" s="13">
        <f t="shared" si="10"/>
        <v>89.42</v>
      </c>
      <c r="K151" s="14">
        <f t="shared" si="11"/>
        <v>87.36</v>
      </c>
    </row>
    <row r="152" spans="1:11" ht="23.25" customHeight="1">
      <c r="A152" s="8">
        <v>6</v>
      </c>
      <c r="B152" s="9" t="s">
        <v>298</v>
      </c>
      <c r="C152" s="9" t="s">
        <v>299</v>
      </c>
      <c r="D152" s="9" t="s">
        <v>19</v>
      </c>
      <c r="E152" s="9" t="s">
        <v>285</v>
      </c>
      <c r="F152" s="10">
        <v>88.02</v>
      </c>
      <c r="G152" s="11">
        <v>18</v>
      </c>
      <c r="H152" s="13">
        <v>91.02</v>
      </c>
      <c r="I152" s="13"/>
      <c r="J152" s="13">
        <f t="shared" si="10"/>
        <v>91.02</v>
      </c>
      <c r="K152" s="14">
        <f t="shared" si="11"/>
        <v>89.82</v>
      </c>
    </row>
    <row r="153" spans="1:11" ht="23.25" customHeight="1">
      <c r="A153" s="8">
        <v>6</v>
      </c>
      <c r="B153" s="9" t="s">
        <v>306</v>
      </c>
      <c r="C153" s="9" t="s">
        <v>307</v>
      </c>
      <c r="D153" s="9" t="s">
        <v>19</v>
      </c>
      <c r="E153" s="9" t="s">
        <v>285</v>
      </c>
      <c r="F153" s="10">
        <v>85.45</v>
      </c>
      <c r="G153" s="11">
        <v>19</v>
      </c>
      <c r="H153" s="13">
        <v>90.24</v>
      </c>
      <c r="I153" s="13"/>
      <c r="J153" s="13">
        <f t="shared" si="10"/>
        <v>90.24</v>
      </c>
      <c r="K153" s="14">
        <f t="shared" si="11"/>
        <v>88.323999999999998</v>
      </c>
    </row>
    <row r="154" spans="1:11" ht="23.25" customHeight="1">
      <c r="A154" s="8">
        <v>6</v>
      </c>
      <c r="B154" s="9" t="s">
        <v>292</v>
      </c>
      <c r="C154" s="9" t="s">
        <v>293</v>
      </c>
      <c r="D154" s="9" t="s">
        <v>19</v>
      </c>
      <c r="E154" s="9" t="s">
        <v>285</v>
      </c>
      <c r="F154" s="10">
        <v>88.57</v>
      </c>
      <c r="G154" s="11">
        <v>20</v>
      </c>
      <c r="H154" s="13">
        <v>90.76</v>
      </c>
      <c r="I154" s="13"/>
      <c r="J154" s="13">
        <f t="shared" si="10"/>
        <v>90.76</v>
      </c>
      <c r="K154" s="14">
        <f t="shared" si="11"/>
        <v>89.884</v>
      </c>
    </row>
    <row r="155" spans="1:11" ht="23.25" customHeight="1">
      <c r="A155" s="8">
        <v>6</v>
      </c>
      <c r="B155" s="9" t="s">
        <v>345</v>
      </c>
      <c r="C155" s="9" t="s">
        <v>346</v>
      </c>
      <c r="D155" s="9" t="s">
        <v>13</v>
      </c>
      <c r="E155" s="9" t="s">
        <v>330</v>
      </c>
      <c r="F155" s="10">
        <v>78.12</v>
      </c>
      <c r="G155" s="11">
        <v>21</v>
      </c>
      <c r="H155" s="13">
        <v>86.88</v>
      </c>
      <c r="I155" s="13"/>
      <c r="J155" s="13">
        <f t="shared" si="10"/>
        <v>86.88</v>
      </c>
      <c r="K155" s="14">
        <f t="shared" si="11"/>
        <v>83.376000000000005</v>
      </c>
    </row>
    <row r="156" spans="1:11" ht="23.25" customHeight="1">
      <c r="A156" s="8">
        <v>6</v>
      </c>
      <c r="B156" s="9" t="s">
        <v>316</v>
      </c>
      <c r="C156" s="9" t="s">
        <v>317</v>
      </c>
      <c r="D156" s="9" t="s">
        <v>19</v>
      </c>
      <c r="E156" s="9" t="s">
        <v>285</v>
      </c>
      <c r="F156" s="10">
        <v>84.05</v>
      </c>
      <c r="G156" s="11">
        <v>22</v>
      </c>
      <c r="H156" s="13">
        <v>86.32</v>
      </c>
      <c r="I156" s="13"/>
      <c r="J156" s="13">
        <f t="shared" si="10"/>
        <v>86.32</v>
      </c>
      <c r="K156" s="14">
        <f t="shared" si="11"/>
        <v>85.411999999999992</v>
      </c>
    </row>
    <row r="157" spans="1:11" ht="23.25" customHeight="1">
      <c r="A157" s="8">
        <v>6</v>
      </c>
      <c r="B157" s="9" t="s">
        <v>290</v>
      </c>
      <c r="C157" s="9" t="s">
        <v>291</v>
      </c>
      <c r="D157" s="9" t="s">
        <v>19</v>
      </c>
      <c r="E157" s="9" t="s">
        <v>285</v>
      </c>
      <c r="F157" s="10">
        <v>89.07</v>
      </c>
      <c r="G157" s="11">
        <v>23</v>
      </c>
      <c r="H157" s="13">
        <v>89.64</v>
      </c>
      <c r="I157" s="13"/>
      <c r="J157" s="13">
        <f t="shared" si="10"/>
        <v>89.64</v>
      </c>
      <c r="K157" s="14">
        <f t="shared" si="11"/>
        <v>89.412000000000006</v>
      </c>
    </row>
    <row r="158" spans="1:11" ht="23.25" customHeight="1">
      <c r="A158" s="8">
        <v>6</v>
      </c>
      <c r="B158" s="9" t="s">
        <v>283</v>
      </c>
      <c r="C158" s="9" t="s">
        <v>284</v>
      </c>
      <c r="D158" s="9" t="s">
        <v>19</v>
      </c>
      <c r="E158" s="9" t="s">
        <v>285</v>
      </c>
      <c r="F158" s="10">
        <v>91.65</v>
      </c>
      <c r="G158" s="11">
        <v>24</v>
      </c>
      <c r="H158" s="13">
        <v>92.32</v>
      </c>
      <c r="I158" s="13"/>
      <c r="J158" s="13">
        <f t="shared" si="10"/>
        <v>92.32</v>
      </c>
      <c r="K158" s="14">
        <f t="shared" si="11"/>
        <v>92.051999999999992</v>
      </c>
    </row>
    <row r="159" spans="1:11" ht="23.25" customHeight="1">
      <c r="A159" s="8">
        <v>6</v>
      </c>
      <c r="B159" s="9" t="s">
        <v>326</v>
      </c>
      <c r="C159" s="9" t="s">
        <v>327</v>
      </c>
      <c r="D159" s="9" t="s">
        <v>19</v>
      </c>
      <c r="E159" s="9" t="s">
        <v>285</v>
      </c>
      <c r="F159" s="10">
        <v>82.97</v>
      </c>
      <c r="G159" s="11">
        <v>25</v>
      </c>
      <c r="H159" s="13">
        <v>86.06</v>
      </c>
      <c r="I159" s="13"/>
      <c r="J159" s="13">
        <f t="shared" si="10"/>
        <v>86.06</v>
      </c>
      <c r="K159" s="14">
        <f t="shared" si="11"/>
        <v>84.824000000000012</v>
      </c>
    </row>
    <row r="160" spans="1:11" ht="23.25" customHeight="1">
      <c r="A160" s="8">
        <v>6</v>
      </c>
      <c r="B160" s="9" t="s">
        <v>333</v>
      </c>
      <c r="C160" s="9" t="s">
        <v>334</v>
      </c>
      <c r="D160" s="9" t="s">
        <v>13</v>
      </c>
      <c r="E160" s="9" t="s">
        <v>330</v>
      </c>
      <c r="F160" s="10">
        <v>86.45</v>
      </c>
      <c r="G160" s="11">
        <v>26</v>
      </c>
      <c r="H160" s="13">
        <v>92.76</v>
      </c>
      <c r="I160" s="13"/>
      <c r="J160" s="13">
        <f t="shared" si="10"/>
        <v>92.76</v>
      </c>
      <c r="K160" s="14">
        <f t="shared" si="11"/>
        <v>90.236000000000004</v>
      </c>
    </row>
    <row r="161" spans="1:11" ht="23.25" customHeight="1">
      <c r="A161" s="8">
        <v>6</v>
      </c>
      <c r="B161" s="9" t="s">
        <v>312</v>
      </c>
      <c r="C161" s="9" t="s">
        <v>313</v>
      </c>
      <c r="D161" s="9" t="s">
        <v>19</v>
      </c>
      <c r="E161" s="9" t="s">
        <v>285</v>
      </c>
      <c r="F161" s="10">
        <v>84.45</v>
      </c>
      <c r="G161" s="11">
        <v>27</v>
      </c>
      <c r="H161" s="13">
        <v>89.46</v>
      </c>
      <c r="I161" s="13"/>
      <c r="J161" s="13">
        <f t="shared" si="10"/>
        <v>89.46</v>
      </c>
      <c r="K161" s="14">
        <f t="shared" si="11"/>
        <v>87.455999999999989</v>
      </c>
    </row>
    <row r="162" spans="1:11" ht="23.25" customHeight="1">
      <c r="A162" s="8">
        <v>6</v>
      </c>
      <c r="B162" s="9" t="s">
        <v>337</v>
      </c>
      <c r="C162" s="9" t="s">
        <v>338</v>
      </c>
      <c r="D162" s="9" t="s">
        <v>13</v>
      </c>
      <c r="E162" s="9" t="s">
        <v>330</v>
      </c>
      <c r="F162" s="10">
        <v>84.4</v>
      </c>
      <c r="G162" s="11">
        <v>28</v>
      </c>
      <c r="H162" s="13">
        <v>90.18</v>
      </c>
      <c r="I162" s="13"/>
      <c r="J162" s="13">
        <f t="shared" si="10"/>
        <v>90.18</v>
      </c>
      <c r="K162" s="14">
        <f t="shared" si="11"/>
        <v>87.868000000000009</v>
      </c>
    </row>
    <row r="163" spans="1:11" ht="23.25" customHeight="1">
      <c r="A163" s="8">
        <v>6</v>
      </c>
      <c r="B163" s="9" t="s">
        <v>288</v>
      </c>
      <c r="C163" s="9" t="s">
        <v>289</v>
      </c>
      <c r="D163" s="9" t="s">
        <v>19</v>
      </c>
      <c r="E163" s="9" t="s">
        <v>285</v>
      </c>
      <c r="F163" s="10">
        <v>89.5</v>
      </c>
      <c r="G163" s="11">
        <v>29</v>
      </c>
      <c r="H163" s="13">
        <v>89.98</v>
      </c>
      <c r="I163" s="13"/>
      <c r="J163" s="13">
        <f t="shared" si="10"/>
        <v>89.98</v>
      </c>
      <c r="K163" s="14">
        <f t="shared" si="11"/>
        <v>89.788000000000011</v>
      </c>
    </row>
    <row r="164" spans="1:11" ht="23.25" customHeight="1">
      <c r="A164" s="8">
        <v>6</v>
      </c>
      <c r="B164" s="9" t="s">
        <v>296</v>
      </c>
      <c r="C164" s="9" t="s">
        <v>297</v>
      </c>
      <c r="D164" s="9" t="s">
        <v>19</v>
      </c>
      <c r="E164" s="9" t="s">
        <v>285</v>
      </c>
      <c r="F164" s="10">
        <v>88.3</v>
      </c>
      <c r="G164" s="11" t="s">
        <v>854</v>
      </c>
      <c r="H164" s="11" t="s">
        <v>854</v>
      </c>
      <c r="I164" s="11" t="s">
        <v>854</v>
      </c>
      <c r="J164" s="11" t="s">
        <v>854</v>
      </c>
      <c r="K164" s="11" t="s">
        <v>854</v>
      </c>
    </row>
    <row r="165" spans="1:11" ht="23.25" customHeight="1">
      <c r="A165" s="8">
        <v>6</v>
      </c>
      <c r="B165" s="9" t="s">
        <v>300</v>
      </c>
      <c r="C165" s="9" t="s">
        <v>301</v>
      </c>
      <c r="D165" s="9" t="s">
        <v>19</v>
      </c>
      <c r="E165" s="9" t="s">
        <v>285</v>
      </c>
      <c r="F165" s="10">
        <v>87.8</v>
      </c>
      <c r="G165" s="11" t="s">
        <v>854</v>
      </c>
      <c r="H165" s="11" t="s">
        <v>854</v>
      </c>
      <c r="I165" s="11" t="s">
        <v>854</v>
      </c>
      <c r="J165" s="11" t="s">
        <v>854</v>
      </c>
      <c r="K165" s="11" t="s">
        <v>854</v>
      </c>
    </row>
    <row r="166" spans="1:11" ht="23.25" customHeight="1">
      <c r="A166" s="8">
        <v>6</v>
      </c>
      <c r="B166" s="9" t="s">
        <v>324</v>
      </c>
      <c r="C166" s="9" t="s">
        <v>325</v>
      </c>
      <c r="D166" s="9" t="s">
        <v>19</v>
      </c>
      <c r="E166" s="9" t="s">
        <v>285</v>
      </c>
      <c r="F166" s="10">
        <v>82.97</v>
      </c>
      <c r="G166" s="11" t="s">
        <v>855</v>
      </c>
      <c r="H166" s="11" t="s">
        <v>855</v>
      </c>
      <c r="I166" s="11" t="s">
        <v>855</v>
      </c>
      <c r="J166" s="11" t="s">
        <v>855</v>
      </c>
      <c r="K166" s="11" t="s">
        <v>855</v>
      </c>
    </row>
    <row r="167" spans="1:11" ht="23.25" customHeight="1">
      <c r="A167" s="8">
        <v>7</v>
      </c>
      <c r="B167" s="9" t="s">
        <v>396</v>
      </c>
      <c r="C167" s="9" t="s">
        <v>397</v>
      </c>
      <c r="D167" s="9" t="s">
        <v>13</v>
      </c>
      <c r="E167" s="9" t="s">
        <v>370</v>
      </c>
      <c r="F167" s="10">
        <v>69.150000000000006</v>
      </c>
      <c r="G167" s="11">
        <v>1</v>
      </c>
      <c r="H167" s="13">
        <v>87.78</v>
      </c>
      <c r="I167" s="13"/>
      <c r="J167" s="13">
        <f t="shared" ref="J167:J192" si="12">H167</f>
        <v>87.78</v>
      </c>
      <c r="K167" s="14">
        <f t="shared" ref="K167:K192" si="13">F167*0.4+J167*0.6</f>
        <v>80.328000000000003</v>
      </c>
    </row>
    <row r="168" spans="1:11" ht="23.25" customHeight="1">
      <c r="A168" s="8">
        <v>7</v>
      </c>
      <c r="B168" s="9" t="s">
        <v>366</v>
      </c>
      <c r="C168" s="9" t="s">
        <v>367</v>
      </c>
      <c r="D168" s="9" t="s">
        <v>19</v>
      </c>
      <c r="E168" s="9" t="s">
        <v>351</v>
      </c>
      <c r="F168" s="10">
        <v>77.47</v>
      </c>
      <c r="G168" s="11">
        <v>2</v>
      </c>
      <c r="H168" s="13">
        <v>81.52</v>
      </c>
      <c r="I168" s="13"/>
      <c r="J168" s="13">
        <f t="shared" si="12"/>
        <v>81.52</v>
      </c>
      <c r="K168" s="14">
        <f t="shared" si="13"/>
        <v>79.900000000000006</v>
      </c>
    </row>
    <row r="169" spans="1:11" ht="23.25" customHeight="1">
      <c r="A169" s="8">
        <v>7</v>
      </c>
      <c r="B169" s="9" t="s">
        <v>394</v>
      </c>
      <c r="C169" s="9" t="s">
        <v>395</v>
      </c>
      <c r="D169" s="9" t="s">
        <v>13</v>
      </c>
      <c r="E169" s="9" t="s">
        <v>370</v>
      </c>
      <c r="F169" s="10">
        <v>69.39</v>
      </c>
      <c r="G169" s="11">
        <v>3</v>
      </c>
      <c r="H169" s="13">
        <v>87.96</v>
      </c>
      <c r="I169" s="13"/>
      <c r="J169" s="13">
        <f t="shared" si="12"/>
        <v>87.96</v>
      </c>
      <c r="K169" s="14">
        <f t="shared" si="13"/>
        <v>80.531999999999996</v>
      </c>
    </row>
    <row r="170" spans="1:11" ht="23.25" customHeight="1">
      <c r="A170" s="8">
        <v>7</v>
      </c>
      <c r="B170" s="9" t="s">
        <v>386</v>
      </c>
      <c r="C170" s="9" t="s">
        <v>387</v>
      </c>
      <c r="D170" s="9" t="s">
        <v>13</v>
      </c>
      <c r="E170" s="9" t="s">
        <v>370</v>
      </c>
      <c r="F170" s="10">
        <v>71.53</v>
      </c>
      <c r="G170" s="11">
        <v>4</v>
      </c>
      <c r="H170" s="13">
        <v>88.6</v>
      </c>
      <c r="I170" s="13"/>
      <c r="J170" s="13">
        <f t="shared" si="12"/>
        <v>88.6</v>
      </c>
      <c r="K170" s="14">
        <f t="shared" si="13"/>
        <v>81.771999999999991</v>
      </c>
    </row>
    <row r="171" spans="1:11" ht="23.25" customHeight="1">
      <c r="A171" s="8">
        <v>7</v>
      </c>
      <c r="B171" s="9" t="s">
        <v>375</v>
      </c>
      <c r="C171" s="9" t="s">
        <v>376</v>
      </c>
      <c r="D171" s="9" t="s">
        <v>13</v>
      </c>
      <c r="E171" s="9" t="s">
        <v>370</v>
      </c>
      <c r="F171" s="10">
        <v>73</v>
      </c>
      <c r="G171" s="11">
        <v>5</v>
      </c>
      <c r="H171" s="13">
        <v>88.14</v>
      </c>
      <c r="I171" s="13"/>
      <c r="J171" s="13">
        <f t="shared" si="12"/>
        <v>88.14</v>
      </c>
      <c r="K171" s="14">
        <f t="shared" si="13"/>
        <v>82.084000000000003</v>
      </c>
    </row>
    <row r="172" spans="1:11" ht="23.25" customHeight="1">
      <c r="A172" s="8">
        <v>7</v>
      </c>
      <c r="B172" s="9" t="s">
        <v>360</v>
      </c>
      <c r="C172" s="9" t="s">
        <v>361</v>
      </c>
      <c r="D172" s="9" t="s">
        <v>19</v>
      </c>
      <c r="E172" s="9" t="s">
        <v>351</v>
      </c>
      <c r="F172" s="10">
        <v>80.5</v>
      </c>
      <c r="G172" s="11">
        <v>6</v>
      </c>
      <c r="H172" s="13">
        <v>78.02</v>
      </c>
      <c r="I172" s="13"/>
      <c r="J172" s="13">
        <f t="shared" si="12"/>
        <v>78.02</v>
      </c>
      <c r="K172" s="14">
        <f t="shared" si="13"/>
        <v>79.012</v>
      </c>
    </row>
    <row r="173" spans="1:11" ht="23.25" customHeight="1">
      <c r="A173" s="8">
        <v>7</v>
      </c>
      <c r="B173" s="9" t="s">
        <v>392</v>
      </c>
      <c r="C173" s="9" t="s">
        <v>393</v>
      </c>
      <c r="D173" s="9" t="s">
        <v>13</v>
      </c>
      <c r="E173" s="9" t="s">
        <v>370</v>
      </c>
      <c r="F173" s="10">
        <v>69.430000000000007</v>
      </c>
      <c r="G173" s="11">
        <v>7</v>
      </c>
      <c r="H173" s="13">
        <v>87.34</v>
      </c>
      <c r="I173" s="13"/>
      <c r="J173" s="13">
        <f t="shared" si="12"/>
        <v>87.34</v>
      </c>
      <c r="K173" s="14">
        <f t="shared" si="13"/>
        <v>80.176000000000016</v>
      </c>
    </row>
    <row r="174" spans="1:11" ht="23.25" customHeight="1">
      <c r="A174" s="8">
        <v>7</v>
      </c>
      <c r="B174" s="9" t="s">
        <v>377</v>
      </c>
      <c r="C174" s="9" t="s">
        <v>378</v>
      </c>
      <c r="D174" s="9" t="s">
        <v>13</v>
      </c>
      <c r="E174" s="9" t="s">
        <v>370</v>
      </c>
      <c r="F174" s="10">
        <v>72.98</v>
      </c>
      <c r="G174" s="11">
        <v>8</v>
      </c>
      <c r="H174" s="13">
        <v>91.36</v>
      </c>
      <c r="I174" s="13"/>
      <c r="J174" s="13">
        <f t="shared" si="12"/>
        <v>91.36</v>
      </c>
      <c r="K174" s="14">
        <f t="shared" si="13"/>
        <v>84.007999999999996</v>
      </c>
    </row>
    <row r="175" spans="1:11" ht="23.25" customHeight="1">
      <c r="A175" s="8">
        <v>7</v>
      </c>
      <c r="B175" s="9" t="s">
        <v>354</v>
      </c>
      <c r="C175" s="9" t="s">
        <v>355</v>
      </c>
      <c r="D175" s="9" t="s">
        <v>19</v>
      </c>
      <c r="E175" s="9" t="s">
        <v>351</v>
      </c>
      <c r="F175" s="10">
        <v>87.8</v>
      </c>
      <c r="G175" s="11">
        <v>9</v>
      </c>
      <c r="H175" s="13">
        <v>91.04</v>
      </c>
      <c r="I175" s="13"/>
      <c r="J175" s="13">
        <f t="shared" si="12"/>
        <v>91.04</v>
      </c>
      <c r="K175" s="14">
        <f t="shared" si="13"/>
        <v>89.744</v>
      </c>
    </row>
    <row r="176" spans="1:11" ht="23.25" customHeight="1">
      <c r="A176" s="8">
        <v>7</v>
      </c>
      <c r="B176" s="9" t="s">
        <v>362</v>
      </c>
      <c r="C176" s="9" t="s">
        <v>363</v>
      </c>
      <c r="D176" s="9" t="s">
        <v>19</v>
      </c>
      <c r="E176" s="9" t="s">
        <v>351</v>
      </c>
      <c r="F176" s="10">
        <v>79.42</v>
      </c>
      <c r="G176" s="11">
        <v>10</v>
      </c>
      <c r="H176" s="13">
        <v>82.82</v>
      </c>
      <c r="I176" s="13"/>
      <c r="J176" s="13">
        <f t="shared" si="12"/>
        <v>82.82</v>
      </c>
      <c r="K176" s="14">
        <f t="shared" si="13"/>
        <v>81.459999999999994</v>
      </c>
    </row>
    <row r="177" spans="1:11" ht="23.25" customHeight="1">
      <c r="A177" s="8">
        <v>7</v>
      </c>
      <c r="B177" s="9" t="s">
        <v>380</v>
      </c>
      <c r="C177" s="9" t="s">
        <v>381</v>
      </c>
      <c r="D177" s="9" t="s">
        <v>13</v>
      </c>
      <c r="E177" s="9" t="s">
        <v>370</v>
      </c>
      <c r="F177" s="10">
        <v>72.81</v>
      </c>
      <c r="G177" s="11">
        <v>11</v>
      </c>
      <c r="H177" s="13">
        <v>88.22</v>
      </c>
      <c r="I177" s="13"/>
      <c r="J177" s="13">
        <f t="shared" si="12"/>
        <v>88.22</v>
      </c>
      <c r="K177" s="14">
        <f t="shared" si="13"/>
        <v>82.055999999999997</v>
      </c>
    </row>
    <row r="178" spans="1:11" ht="23.25" customHeight="1">
      <c r="A178" s="8">
        <v>7</v>
      </c>
      <c r="B178" s="9" t="s">
        <v>352</v>
      </c>
      <c r="C178" s="9" t="s">
        <v>353</v>
      </c>
      <c r="D178" s="9" t="s">
        <v>19</v>
      </c>
      <c r="E178" s="9" t="s">
        <v>351</v>
      </c>
      <c r="F178" s="10">
        <v>88</v>
      </c>
      <c r="G178" s="11">
        <v>12</v>
      </c>
      <c r="H178" s="13">
        <v>85.8</v>
      </c>
      <c r="I178" s="13"/>
      <c r="J178" s="13">
        <f t="shared" si="12"/>
        <v>85.8</v>
      </c>
      <c r="K178" s="14">
        <f t="shared" si="13"/>
        <v>86.68</v>
      </c>
    </row>
    <row r="179" spans="1:11" ht="23.25" customHeight="1">
      <c r="A179" s="8">
        <v>7</v>
      </c>
      <c r="B179" s="9" t="s">
        <v>371</v>
      </c>
      <c r="C179" s="9" t="s">
        <v>372</v>
      </c>
      <c r="D179" s="9" t="s">
        <v>13</v>
      </c>
      <c r="E179" s="9" t="s">
        <v>370</v>
      </c>
      <c r="F179" s="10">
        <v>78.13</v>
      </c>
      <c r="G179" s="11">
        <v>13</v>
      </c>
      <c r="H179" s="13">
        <v>90.36</v>
      </c>
      <c r="I179" s="13"/>
      <c r="J179" s="13">
        <f t="shared" si="12"/>
        <v>90.36</v>
      </c>
      <c r="K179" s="14">
        <f t="shared" si="13"/>
        <v>85.468000000000004</v>
      </c>
    </row>
    <row r="180" spans="1:11" ht="23.25" customHeight="1">
      <c r="A180" s="8">
        <v>7</v>
      </c>
      <c r="B180" s="9" t="s">
        <v>364</v>
      </c>
      <c r="C180" s="9" t="s">
        <v>365</v>
      </c>
      <c r="D180" s="9" t="s">
        <v>19</v>
      </c>
      <c r="E180" s="9" t="s">
        <v>351</v>
      </c>
      <c r="F180" s="10">
        <v>78.02</v>
      </c>
      <c r="G180" s="11">
        <v>14</v>
      </c>
      <c r="H180" s="13">
        <v>89.34</v>
      </c>
      <c r="I180" s="13"/>
      <c r="J180" s="13">
        <f t="shared" si="12"/>
        <v>89.34</v>
      </c>
      <c r="K180" s="14">
        <f t="shared" si="13"/>
        <v>84.811999999999998</v>
      </c>
    </row>
    <row r="181" spans="1:11" ht="23.25" customHeight="1">
      <c r="A181" s="8">
        <v>7</v>
      </c>
      <c r="B181" s="9" t="s">
        <v>384</v>
      </c>
      <c r="C181" s="9" t="s">
        <v>385</v>
      </c>
      <c r="D181" s="9" t="s">
        <v>13</v>
      </c>
      <c r="E181" s="9" t="s">
        <v>370</v>
      </c>
      <c r="F181" s="10">
        <v>72.510000000000005</v>
      </c>
      <c r="G181" s="11">
        <v>15</v>
      </c>
      <c r="H181" s="13">
        <v>90.1</v>
      </c>
      <c r="I181" s="13"/>
      <c r="J181" s="13">
        <f t="shared" si="12"/>
        <v>90.1</v>
      </c>
      <c r="K181" s="14">
        <f t="shared" si="13"/>
        <v>83.063999999999993</v>
      </c>
    </row>
    <row r="182" spans="1:11" ht="23.25" customHeight="1">
      <c r="A182" s="8">
        <v>7</v>
      </c>
      <c r="B182" s="9" t="s">
        <v>402</v>
      </c>
      <c r="C182" s="9" t="s">
        <v>403</v>
      </c>
      <c r="D182" s="9" t="s">
        <v>13</v>
      </c>
      <c r="E182" s="9" t="s">
        <v>370</v>
      </c>
      <c r="F182" s="10">
        <v>68.040000000000006</v>
      </c>
      <c r="G182" s="11">
        <v>16</v>
      </c>
      <c r="H182" s="13">
        <v>88.92</v>
      </c>
      <c r="I182" s="13"/>
      <c r="J182" s="13">
        <f t="shared" si="12"/>
        <v>88.92</v>
      </c>
      <c r="K182" s="14">
        <f t="shared" si="13"/>
        <v>80.567999999999998</v>
      </c>
    </row>
    <row r="183" spans="1:11" ht="23.25" customHeight="1">
      <c r="A183" s="8">
        <v>7</v>
      </c>
      <c r="B183" s="9" t="s">
        <v>349</v>
      </c>
      <c r="C183" s="9" t="s">
        <v>350</v>
      </c>
      <c r="D183" s="9" t="s">
        <v>19</v>
      </c>
      <c r="E183" s="9" t="s">
        <v>351</v>
      </c>
      <c r="F183" s="10">
        <v>91.25</v>
      </c>
      <c r="G183" s="11">
        <v>17</v>
      </c>
      <c r="H183" s="13">
        <v>88.5</v>
      </c>
      <c r="I183" s="13"/>
      <c r="J183" s="13">
        <f t="shared" si="12"/>
        <v>88.5</v>
      </c>
      <c r="K183" s="14">
        <f t="shared" si="13"/>
        <v>89.6</v>
      </c>
    </row>
    <row r="184" spans="1:11" ht="23.25" customHeight="1">
      <c r="A184" s="8">
        <v>7</v>
      </c>
      <c r="B184" s="9" t="s">
        <v>400</v>
      </c>
      <c r="C184" s="9" t="s">
        <v>401</v>
      </c>
      <c r="D184" s="9" t="s">
        <v>13</v>
      </c>
      <c r="E184" s="9" t="s">
        <v>370</v>
      </c>
      <c r="F184" s="10">
        <v>68.44</v>
      </c>
      <c r="G184" s="11">
        <v>18</v>
      </c>
      <c r="H184" s="13">
        <v>87.02</v>
      </c>
      <c r="I184" s="13"/>
      <c r="J184" s="13">
        <f t="shared" si="12"/>
        <v>87.02</v>
      </c>
      <c r="K184" s="14">
        <f t="shared" si="13"/>
        <v>79.587999999999994</v>
      </c>
    </row>
    <row r="185" spans="1:11" ht="23.25" customHeight="1">
      <c r="A185" s="8">
        <v>7</v>
      </c>
      <c r="B185" s="9" t="s">
        <v>382</v>
      </c>
      <c r="C185" s="9" t="s">
        <v>383</v>
      </c>
      <c r="D185" s="9" t="s">
        <v>13</v>
      </c>
      <c r="E185" s="9" t="s">
        <v>370</v>
      </c>
      <c r="F185" s="10">
        <v>72.63</v>
      </c>
      <c r="G185" s="11">
        <v>19</v>
      </c>
      <c r="H185" s="13">
        <v>85.96</v>
      </c>
      <c r="I185" s="13"/>
      <c r="J185" s="13">
        <f t="shared" si="12"/>
        <v>85.96</v>
      </c>
      <c r="K185" s="14">
        <f t="shared" si="13"/>
        <v>80.627999999999986</v>
      </c>
    </row>
    <row r="186" spans="1:11" ht="23.25" customHeight="1">
      <c r="A186" s="8">
        <v>7</v>
      </c>
      <c r="B186" s="9" t="s">
        <v>388</v>
      </c>
      <c r="C186" s="9" t="s">
        <v>389</v>
      </c>
      <c r="D186" s="9" t="s">
        <v>13</v>
      </c>
      <c r="E186" s="9" t="s">
        <v>370</v>
      </c>
      <c r="F186" s="10">
        <v>71.53</v>
      </c>
      <c r="G186" s="11">
        <v>20</v>
      </c>
      <c r="H186" s="13">
        <v>88.08</v>
      </c>
      <c r="I186" s="13"/>
      <c r="J186" s="13">
        <f t="shared" si="12"/>
        <v>88.08</v>
      </c>
      <c r="K186" s="14">
        <f t="shared" si="13"/>
        <v>81.460000000000008</v>
      </c>
    </row>
    <row r="187" spans="1:11" ht="23.25" customHeight="1">
      <c r="A187" s="8">
        <v>7</v>
      </c>
      <c r="B187" s="9" t="s">
        <v>373</v>
      </c>
      <c r="C187" s="9" t="s">
        <v>374</v>
      </c>
      <c r="D187" s="9" t="s">
        <v>13</v>
      </c>
      <c r="E187" s="9" t="s">
        <v>370</v>
      </c>
      <c r="F187" s="10">
        <v>74.290000000000006</v>
      </c>
      <c r="G187" s="11">
        <v>21</v>
      </c>
      <c r="H187" s="13">
        <v>85.82</v>
      </c>
      <c r="I187" s="13"/>
      <c r="J187" s="13">
        <f t="shared" si="12"/>
        <v>85.82</v>
      </c>
      <c r="K187" s="14">
        <f t="shared" si="13"/>
        <v>81.207999999999998</v>
      </c>
    </row>
    <row r="188" spans="1:11" ht="23.25" customHeight="1">
      <c r="A188" s="8">
        <v>7</v>
      </c>
      <c r="B188" s="9" t="s">
        <v>390</v>
      </c>
      <c r="C188" s="9" t="s">
        <v>391</v>
      </c>
      <c r="D188" s="9" t="s">
        <v>13</v>
      </c>
      <c r="E188" s="9" t="s">
        <v>370</v>
      </c>
      <c r="F188" s="10">
        <v>70.81</v>
      </c>
      <c r="G188" s="11">
        <v>22</v>
      </c>
      <c r="H188" s="13">
        <v>88.46</v>
      </c>
      <c r="I188" s="13"/>
      <c r="J188" s="13">
        <f t="shared" si="12"/>
        <v>88.46</v>
      </c>
      <c r="K188" s="14">
        <f t="shared" si="13"/>
        <v>81.399999999999991</v>
      </c>
    </row>
    <row r="189" spans="1:11" ht="23.25" customHeight="1">
      <c r="A189" s="8">
        <v>7</v>
      </c>
      <c r="B189" s="9" t="s">
        <v>356</v>
      </c>
      <c r="C189" s="9" t="s">
        <v>357</v>
      </c>
      <c r="D189" s="9" t="s">
        <v>19</v>
      </c>
      <c r="E189" s="9" t="s">
        <v>351</v>
      </c>
      <c r="F189" s="10">
        <v>84.16</v>
      </c>
      <c r="G189" s="11">
        <v>23</v>
      </c>
      <c r="H189" s="13">
        <v>89</v>
      </c>
      <c r="I189" s="13"/>
      <c r="J189" s="13">
        <f t="shared" si="12"/>
        <v>89</v>
      </c>
      <c r="K189" s="14">
        <f t="shared" si="13"/>
        <v>87.063999999999993</v>
      </c>
    </row>
    <row r="190" spans="1:11" ht="23.25" customHeight="1">
      <c r="A190" s="8">
        <v>7</v>
      </c>
      <c r="B190" s="9" t="s">
        <v>398</v>
      </c>
      <c r="C190" s="9" t="s">
        <v>399</v>
      </c>
      <c r="D190" s="9" t="s">
        <v>13</v>
      </c>
      <c r="E190" s="9" t="s">
        <v>370</v>
      </c>
      <c r="F190" s="10">
        <v>68.510000000000005</v>
      </c>
      <c r="G190" s="11">
        <v>24</v>
      </c>
      <c r="H190" s="13">
        <v>86.24</v>
      </c>
      <c r="I190" s="13"/>
      <c r="J190" s="13">
        <f t="shared" si="12"/>
        <v>86.24</v>
      </c>
      <c r="K190" s="14">
        <f t="shared" si="13"/>
        <v>79.147999999999996</v>
      </c>
    </row>
    <row r="191" spans="1:11" ht="23.25" customHeight="1">
      <c r="A191" s="8">
        <v>7</v>
      </c>
      <c r="B191" s="9" t="s">
        <v>368</v>
      </c>
      <c r="C191" s="9" t="s">
        <v>369</v>
      </c>
      <c r="D191" s="9" t="s">
        <v>13</v>
      </c>
      <c r="E191" s="9" t="s">
        <v>370</v>
      </c>
      <c r="F191" s="10">
        <v>78.510000000000005</v>
      </c>
      <c r="G191" s="11">
        <v>25</v>
      </c>
      <c r="H191" s="13">
        <v>87.34</v>
      </c>
      <c r="I191" s="13"/>
      <c r="J191" s="13">
        <f t="shared" si="12"/>
        <v>87.34</v>
      </c>
      <c r="K191" s="14">
        <f t="shared" si="13"/>
        <v>83.808000000000007</v>
      </c>
    </row>
    <row r="192" spans="1:11" ht="23.25" customHeight="1">
      <c r="A192" s="8">
        <v>7</v>
      </c>
      <c r="B192" s="9" t="s">
        <v>358</v>
      </c>
      <c r="C192" s="9" t="s">
        <v>359</v>
      </c>
      <c r="D192" s="9" t="s">
        <v>19</v>
      </c>
      <c r="E192" s="9" t="s">
        <v>351</v>
      </c>
      <c r="F192" s="10">
        <v>83.6</v>
      </c>
      <c r="G192" s="11">
        <v>26</v>
      </c>
      <c r="H192" s="13">
        <v>88.62</v>
      </c>
      <c r="I192" s="13"/>
      <c r="J192" s="13">
        <f t="shared" si="12"/>
        <v>88.62</v>
      </c>
      <c r="K192" s="14">
        <f t="shared" si="13"/>
        <v>86.611999999999995</v>
      </c>
    </row>
    <row r="193" spans="1:11" ht="23.25" customHeight="1">
      <c r="A193" s="8">
        <v>7</v>
      </c>
      <c r="B193" s="9" t="s">
        <v>379</v>
      </c>
      <c r="C193" s="9" t="s">
        <v>856</v>
      </c>
      <c r="D193" s="9" t="s">
        <v>13</v>
      </c>
      <c r="E193" s="9" t="s">
        <v>370</v>
      </c>
      <c r="F193" s="10">
        <v>72.98</v>
      </c>
      <c r="G193" s="11" t="s">
        <v>857</v>
      </c>
      <c r="H193" s="11" t="s">
        <v>857</v>
      </c>
      <c r="I193" s="11" t="s">
        <v>857</v>
      </c>
      <c r="J193" s="11" t="s">
        <v>857</v>
      </c>
      <c r="K193" s="11" t="s">
        <v>857</v>
      </c>
    </row>
    <row r="194" spans="1:11" ht="23.25" customHeight="1">
      <c r="A194" s="8">
        <v>8</v>
      </c>
      <c r="B194" s="9" t="s">
        <v>437</v>
      </c>
      <c r="C194" s="9" t="s">
        <v>438</v>
      </c>
      <c r="D194" s="9" t="s">
        <v>13</v>
      </c>
      <c r="E194" s="9" t="s">
        <v>406</v>
      </c>
      <c r="F194" s="10">
        <v>79.56</v>
      </c>
      <c r="G194" s="11">
        <v>1</v>
      </c>
      <c r="H194" s="13">
        <v>92</v>
      </c>
      <c r="I194" s="13"/>
      <c r="J194" s="13">
        <f t="shared" ref="J194:J239" si="14">H194</f>
        <v>92</v>
      </c>
      <c r="K194" s="14">
        <f t="shared" ref="K194:K239" si="15">F194*0.4+J194*0.6</f>
        <v>87.024000000000001</v>
      </c>
    </row>
    <row r="195" spans="1:11" ht="23.25" customHeight="1">
      <c r="A195" s="8">
        <v>8</v>
      </c>
      <c r="B195" s="9" t="s">
        <v>413</v>
      </c>
      <c r="C195" s="9" t="s">
        <v>414</v>
      </c>
      <c r="D195" s="9" t="s">
        <v>13</v>
      </c>
      <c r="E195" s="9" t="s">
        <v>406</v>
      </c>
      <c r="F195" s="10">
        <v>82.7</v>
      </c>
      <c r="G195" s="11">
        <v>2</v>
      </c>
      <c r="H195" s="13">
        <v>87</v>
      </c>
      <c r="I195" s="13"/>
      <c r="J195" s="13">
        <f t="shared" si="14"/>
        <v>87</v>
      </c>
      <c r="K195" s="14">
        <f t="shared" si="15"/>
        <v>85.28</v>
      </c>
    </row>
    <row r="196" spans="1:11" ht="23.25" customHeight="1">
      <c r="A196" s="8">
        <v>8</v>
      </c>
      <c r="B196" s="9" t="s">
        <v>431</v>
      </c>
      <c r="C196" s="9" t="s">
        <v>432</v>
      </c>
      <c r="D196" s="9" t="s">
        <v>13</v>
      </c>
      <c r="E196" s="9" t="s">
        <v>406</v>
      </c>
      <c r="F196" s="10">
        <v>80.14</v>
      </c>
      <c r="G196" s="11">
        <v>3</v>
      </c>
      <c r="H196" s="13">
        <v>83.56</v>
      </c>
      <c r="I196" s="13"/>
      <c r="J196" s="13">
        <f t="shared" si="14"/>
        <v>83.56</v>
      </c>
      <c r="K196" s="14">
        <f t="shared" si="15"/>
        <v>82.192000000000007</v>
      </c>
    </row>
    <row r="197" spans="1:11" ht="23.25" customHeight="1">
      <c r="A197" s="8">
        <v>8</v>
      </c>
      <c r="B197" s="9" t="s">
        <v>411</v>
      </c>
      <c r="C197" s="9" t="s">
        <v>412</v>
      </c>
      <c r="D197" s="9" t="s">
        <v>13</v>
      </c>
      <c r="E197" s="9" t="s">
        <v>406</v>
      </c>
      <c r="F197" s="10">
        <v>82.88</v>
      </c>
      <c r="G197" s="11">
        <v>4</v>
      </c>
      <c r="H197" s="13">
        <v>90.08</v>
      </c>
      <c r="I197" s="13"/>
      <c r="J197" s="13">
        <f t="shared" si="14"/>
        <v>90.08</v>
      </c>
      <c r="K197" s="14">
        <f t="shared" si="15"/>
        <v>87.199999999999989</v>
      </c>
    </row>
    <row r="198" spans="1:11" ht="23.25" customHeight="1">
      <c r="A198" s="8">
        <v>8</v>
      </c>
      <c r="B198" s="9" t="s">
        <v>421</v>
      </c>
      <c r="C198" s="9" t="s">
        <v>422</v>
      </c>
      <c r="D198" s="9" t="s">
        <v>13</v>
      </c>
      <c r="E198" s="9" t="s">
        <v>406</v>
      </c>
      <c r="F198" s="10">
        <v>80.790000000000006</v>
      </c>
      <c r="G198" s="11">
        <v>5</v>
      </c>
      <c r="H198" s="13">
        <v>84.9</v>
      </c>
      <c r="I198" s="13"/>
      <c r="J198" s="13">
        <f t="shared" si="14"/>
        <v>84.9</v>
      </c>
      <c r="K198" s="14">
        <f t="shared" si="15"/>
        <v>83.256</v>
      </c>
    </row>
    <row r="199" spans="1:11" ht="23.25" customHeight="1">
      <c r="A199" s="8">
        <v>8</v>
      </c>
      <c r="B199" s="9" t="s">
        <v>417</v>
      </c>
      <c r="C199" s="9" t="s">
        <v>418</v>
      </c>
      <c r="D199" s="9" t="s">
        <v>13</v>
      </c>
      <c r="E199" s="9" t="s">
        <v>406</v>
      </c>
      <c r="F199" s="10">
        <v>80.92</v>
      </c>
      <c r="G199" s="11">
        <v>6</v>
      </c>
      <c r="H199" s="13">
        <v>89</v>
      </c>
      <c r="I199" s="13"/>
      <c r="J199" s="13">
        <f t="shared" si="14"/>
        <v>89</v>
      </c>
      <c r="K199" s="14">
        <f t="shared" si="15"/>
        <v>85.768000000000001</v>
      </c>
    </row>
    <row r="200" spans="1:11" ht="23.25" customHeight="1">
      <c r="A200" s="8">
        <v>8</v>
      </c>
      <c r="B200" s="9" t="s">
        <v>423</v>
      </c>
      <c r="C200" s="9" t="s">
        <v>424</v>
      </c>
      <c r="D200" s="9" t="s">
        <v>13</v>
      </c>
      <c r="E200" s="9" t="s">
        <v>406</v>
      </c>
      <c r="F200" s="10">
        <v>80.69</v>
      </c>
      <c r="G200" s="11">
        <v>7</v>
      </c>
      <c r="H200" s="13">
        <v>83.94</v>
      </c>
      <c r="I200" s="13"/>
      <c r="J200" s="13">
        <f t="shared" si="14"/>
        <v>83.94</v>
      </c>
      <c r="K200" s="14">
        <f t="shared" si="15"/>
        <v>82.64</v>
      </c>
    </row>
    <row r="201" spans="1:11" ht="23.25" customHeight="1">
      <c r="A201" s="8">
        <v>8</v>
      </c>
      <c r="B201" s="9" t="s">
        <v>433</v>
      </c>
      <c r="C201" s="9" t="s">
        <v>434</v>
      </c>
      <c r="D201" s="9" t="s">
        <v>13</v>
      </c>
      <c r="E201" s="9" t="s">
        <v>406</v>
      </c>
      <c r="F201" s="10">
        <v>79.959999999999994</v>
      </c>
      <c r="G201" s="11">
        <v>8</v>
      </c>
      <c r="H201" s="13">
        <v>86.3</v>
      </c>
      <c r="I201" s="13"/>
      <c r="J201" s="13">
        <f t="shared" si="14"/>
        <v>86.3</v>
      </c>
      <c r="K201" s="14">
        <f t="shared" si="15"/>
        <v>83.763999999999996</v>
      </c>
    </row>
    <row r="202" spans="1:11" ht="23.25" customHeight="1">
      <c r="A202" s="8">
        <v>8</v>
      </c>
      <c r="B202" s="9" t="s">
        <v>429</v>
      </c>
      <c r="C202" s="9" t="s">
        <v>430</v>
      </c>
      <c r="D202" s="9" t="s">
        <v>13</v>
      </c>
      <c r="E202" s="9" t="s">
        <v>406</v>
      </c>
      <c r="F202" s="10">
        <v>80.31</v>
      </c>
      <c r="G202" s="11">
        <v>9</v>
      </c>
      <c r="H202" s="13">
        <v>89.08</v>
      </c>
      <c r="I202" s="13"/>
      <c r="J202" s="13">
        <f t="shared" si="14"/>
        <v>89.08</v>
      </c>
      <c r="K202" s="14">
        <f t="shared" si="15"/>
        <v>85.572000000000003</v>
      </c>
    </row>
    <row r="203" spans="1:11" ht="23.25" customHeight="1">
      <c r="A203" s="8">
        <v>8</v>
      </c>
      <c r="B203" s="9" t="s">
        <v>407</v>
      </c>
      <c r="C203" s="9" t="s">
        <v>408</v>
      </c>
      <c r="D203" s="9" t="s">
        <v>13</v>
      </c>
      <c r="E203" s="9" t="s">
        <v>406</v>
      </c>
      <c r="F203" s="10">
        <v>83</v>
      </c>
      <c r="G203" s="11">
        <v>10</v>
      </c>
      <c r="H203" s="13">
        <v>85.9</v>
      </c>
      <c r="I203" s="13"/>
      <c r="J203" s="13">
        <f t="shared" si="14"/>
        <v>85.9</v>
      </c>
      <c r="K203" s="14">
        <f t="shared" si="15"/>
        <v>84.740000000000009</v>
      </c>
    </row>
    <row r="204" spans="1:11" ht="23.25" customHeight="1">
      <c r="A204" s="8">
        <v>8</v>
      </c>
      <c r="B204" s="9" t="s">
        <v>419</v>
      </c>
      <c r="C204" s="9" t="s">
        <v>420</v>
      </c>
      <c r="D204" s="9" t="s">
        <v>13</v>
      </c>
      <c r="E204" s="9" t="s">
        <v>406</v>
      </c>
      <c r="F204" s="10">
        <v>80.790000000000006</v>
      </c>
      <c r="G204" s="11">
        <v>11</v>
      </c>
      <c r="H204" s="13">
        <v>90.6</v>
      </c>
      <c r="I204" s="13"/>
      <c r="J204" s="13">
        <f t="shared" si="14"/>
        <v>90.6</v>
      </c>
      <c r="K204" s="14">
        <f t="shared" si="15"/>
        <v>86.675999999999988</v>
      </c>
    </row>
    <row r="205" spans="1:11" ht="23.25" customHeight="1">
      <c r="A205" s="8">
        <v>8</v>
      </c>
      <c r="B205" s="9" t="s">
        <v>427</v>
      </c>
      <c r="C205" s="9" t="s">
        <v>428</v>
      </c>
      <c r="D205" s="9" t="s">
        <v>13</v>
      </c>
      <c r="E205" s="9" t="s">
        <v>406</v>
      </c>
      <c r="F205" s="10">
        <v>80.38</v>
      </c>
      <c r="G205" s="11">
        <v>12</v>
      </c>
      <c r="H205" s="13">
        <v>86.94</v>
      </c>
      <c r="I205" s="13"/>
      <c r="J205" s="13">
        <f t="shared" si="14"/>
        <v>86.94</v>
      </c>
      <c r="K205" s="14">
        <f t="shared" si="15"/>
        <v>84.316000000000003</v>
      </c>
    </row>
    <row r="206" spans="1:11" ht="23.25" customHeight="1">
      <c r="A206" s="8">
        <v>8</v>
      </c>
      <c r="B206" s="9" t="s">
        <v>409</v>
      </c>
      <c r="C206" s="9" t="s">
        <v>410</v>
      </c>
      <c r="D206" s="9" t="s">
        <v>13</v>
      </c>
      <c r="E206" s="9" t="s">
        <v>406</v>
      </c>
      <c r="F206" s="10">
        <v>82.94</v>
      </c>
      <c r="G206" s="11">
        <v>13</v>
      </c>
      <c r="H206" s="13">
        <v>88.42</v>
      </c>
      <c r="I206" s="13"/>
      <c r="J206" s="13">
        <f t="shared" si="14"/>
        <v>88.42</v>
      </c>
      <c r="K206" s="14">
        <f t="shared" si="15"/>
        <v>86.228000000000009</v>
      </c>
    </row>
    <row r="207" spans="1:11" ht="23.25" customHeight="1">
      <c r="A207" s="8">
        <v>8</v>
      </c>
      <c r="B207" s="9" t="s">
        <v>404</v>
      </c>
      <c r="C207" s="9" t="s">
        <v>405</v>
      </c>
      <c r="D207" s="9" t="s">
        <v>13</v>
      </c>
      <c r="E207" s="9" t="s">
        <v>406</v>
      </c>
      <c r="F207" s="10">
        <v>83.49</v>
      </c>
      <c r="G207" s="11">
        <v>14</v>
      </c>
      <c r="H207" s="13">
        <v>88.06</v>
      </c>
      <c r="I207" s="13"/>
      <c r="J207" s="13">
        <f t="shared" si="14"/>
        <v>88.06</v>
      </c>
      <c r="K207" s="14">
        <f t="shared" si="15"/>
        <v>86.231999999999999</v>
      </c>
    </row>
    <row r="208" spans="1:11" ht="23.25" customHeight="1">
      <c r="A208" s="8">
        <v>8</v>
      </c>
      <c r="B208" s="9" t="s">
        <v>415</v>
      </c>
      <c r="C208" s="9" t="s">
        <v>416</v>
      </c>
      <c r="D208" s="9" t="s">
        <v>13</v>
      </c>
      <c r="E208" s="9" t="s">
        <v>406</v>
      </c>
      <c r="F208" s="10">
        <v>80.930000000000007</v>
      </c>
      <c r="G208" s="11">
        <v>15</v>
      </c>
      <c r="H208" s="13">
        <v>90.06</v>
      </c>
      <c r="I208" s="13"/>
      <c r="J208" s="13">
        <f t="shared" si="14"/>
        <v>90.06</v>
      </c>
      <c r="K208" s="14">
        <f t="shared" si="15"/>
        <v>86.408000000000015</v>
      </c>
    </row>
    <row r="209" spans="1:11" ht="23.25" customHeight="1">
      <c r="A209" s="8">
        <v>8</v>
      </c>
      <c r="B209" s="9" t="s">
        <v>439</v>
      </c>
      <c r="C209" s="9" t="s">
        <v>440</v>
      </c>
      <c r="D209" s="9" t="s">
        <v>13</v>
      </c>
      <c r="E209" s="9" t="s">
        <v>406</v>
      </c>
      <c r="F209" s="10">
        <v>79.069999999999993</v>
      </c>
      <c r="G209" s="11">
        <v>16</v>
      </c>
      <c r="H209" s="13">
        <v>83.38</v>
      </c>
      <c r="I209" s="13"/>
      <c r="J209" s="13">
        <f t="shared" si="14"/>
        <v>83.38</v>
      </c>
      <c r="K209" s="14">
        <f t="shared" si="15"/>
        <v>81.656000000000006</v>
      </c>
    </row>
    <row r="210" spans="1:11" ht="23.25" customHeight="1">
      <c r="A210" s="8">
        <v>8</v>
      </c>
      <c r="B210" s="9" t="s">
        <v>425</v>
      </c>
      <c r="C210" s="9" t="s">
        <v>426</v>
      </c>
      <c r="D210" s="9" t="s">
        <v>13</v>
      </c>
      <c r="E210" s="9" t="s">
        <v>406</v>
      </c>
      <c r="F210" s="10">
        <v>80.680000000000007</v>
      </c>
      <c r="G210" s="11">
        <v>17</v>
      </c>
      <c r="H210" s="13">
        <v>86.02</v>
      </c>
      <c r="I210" s="13"/>
      <c r="J210" s="13">
        <f t="shared" si="14"/>
        <v>86.02</v>
      </c>
      <c r="K210" s="14">
        <f t="shared" si="15"/>
        <v>83.884</v>
      </c>
    </row>
    <row r="211" spans="1:11" ht="23.25" customHeight="1">
      <c r="A211" s="8">
        <v>8</v>
      </c>
      <c r="B211" s="9" t="s">
        <v>435</v>
      </c>
      <c r="C211" s="9" t="s">
        <v>436</v>
      </c>
      <c r="D211" s="9" t="s">
        <v>13</v>
      </c>
      <c r="E211" s="9" t="s">
        <v>406</v>
      </c>
      <c r="F211" s="10">
        <v>79.569999999999993</v>
      </c>
      <c r="G211" s="11">
        <v>18</v>
      </c>
      <c r="H211" s="13">
        <v>85.62</v>
      </c>
      <c r="I211" s="13"/>
      <c r="J211" s="13">
        <f t="shared" si="14"/>
        <v>85.62</v>
      </c>
      <c r="K211" s="14">
        <f t="shared" si="15"/>
        <v>83.2</v>
      </c>
    </row>
    <row r="212" spans="1:11" ht="23.25" customHeight="1">
      <c r="A212" s="8">
        <v>9</v>
      </c>
      <c r="B212" s="9" t="s">
        <v>494</v>
      </c>
      <c r="C212" s="9" t="s">
        <v>495</v>
      </c>
      <c r="D212" s="9" t="s">
        <v>13</v>
      </c>
      <c r="E212" s="9" t="s">
        <v>443</v>
      </c>
      <c r="F212" s="10">
        <v>75.25</v>
      </c>
      <c r="G212" s="11">
        <v>1</v>
      </c>
      <c r="H212" s="13">
        <v>92.28</v>
      </c>
      <c r="I212" s="13"/>
      <c r="J212" s="13">
        <f t="shared" si="14"/>
        <v>92.28</v>
      </c>
      <c r="K212" s="14">
        <f t="shared" si="15"/>
        <v>85.468000000000004</v>
      </c>
    </row>
    <row r="213" spans="1:11" ht="23.25" customHeight="1">
      <c r="A213" s="8">
        <v>9</v>
      </c>
      <c r="B213" s="9" t="s">
        <v>464</v>
      </c>
      <c r="C213" s="9" t="s">
        <v>465</v>
      </c>
      <c r="D213" s="9" t="s">
        <v>13</v>
      </c>
      <c r="E213" s="9" t="s">
        <v>443</v>
      </c>
      <c r="F213" s="10">
        <v>77.63</v>
      </c>
      <c r="G213" s="11">
        <v>2</v>
      </c>
      <c r="H213" s="13">
        <v>92</v>
      </c>
      <c r="I213" s="13"/>
      <c r="J213" s="13">
        <f t="shared" si="14"/>
        <v>92</v>
      </c>
      <c r="K213" s="14">
        <f t="shared" si="15"/>
        <v>86.251999999999995</v>
      </c>
    </row>
    <row r="214" spans="1:11" ht="23.25" customHeight="1">
      <c r="A214" s="8">
        <v>9</v>
      </c>
      <c r="B214" s="9" t="s">
        <v>488</v>
      </c>
      <c r="C214" s="9" t="s">
        <v>489</v>
      </c>
      <c r="D214" s="9" t="s">
        <v>13</v>
      </c>
      <c r="E214" s="9" t="s">
        <v>443</v>
      </c>
      <c r="F214" s="10">
        <v>75.69</v>
      </c>
      <c r="G214" s="11">
        <v>3</v>
      </c>
      <c r="H214" s="13">
        <v>90.98</v>
      </c>
      <c r="I214" s="13"/>
      <c r="J214" s="13">
        <f t="shared" si="14"/>
        <v>90.98</v>
      </c>
      <c r="K214" s="14">
        <f t="shared" si="15"/>
        <v>84.864000000000004</v>
      </c>
    </row>
    <row r="215" spans="1:11" ht="23.25" customHeight="1">
      <c r="A215" s="8">
        <v>9</v>
      </c>
      <c r="B215" s="9" t="s">
        <v>470</v>
      </c>
      <c r="C215" s="9" t="s">
        <v>471</v>
      </c>
      <c r="D215" s="9" t="s">
        <v>13</v>
      </c>
      <c r="E215" s="9" t="s">
        <v>443</v>
      </c>
      <c r="F215" s="10">
        <v>77.400000000000006</v>
      </c>
      <c r="G215" s="11">
        <v>4</v>
      </c>
      <c r="H215" s="13">
        <v>89.72</v>
      </c>
      <c r="I215" s="13"/>
      <c r="J215" s="13">
        <f t="shared" si="14"/>
        <v>89.72</v>
      </c>
      <c r="K215" s="14">
        <f t="shared" si="15"/>
        <v>84.792000000000002</v>
      </c>
    </row>
    <row r="216" spans="1:11" ht="23.25" customHeight="1">
      <c r="A216" s="8">
        <v>9</v>
      </c>
      <c r="B216" s="9" t="s">
        <v>456</v>
      </c>
      <c r="C216" s="9" t="s">
        <v>457</v>
      </c>
      <c r="D216" s="9" t="s">
        <v>13</v>
      </c>
      <c r="E216" s="9" t="s">
        <v>443</v>
      </c>
      <c r="F216" s="10">
        <v>79.41</v>
      </c>
      <c r="G216" s="11">
        <v>5</v>
      </c>
      <c r="H216" s="13">
        <v>89.16</v>
      </c>
      <c r="I216" s="13"/>
      <c r="J216" s="13">
        <f t="shared" si="14"/>
        <v>89.16</v>
      </c>
      <c r="K216" s="14">
        <f t="shared" si="15"/>
        <v>85.259999999999991</v>
      </c>
    </row>
    <row r="217" spans="1:11" ht="23.25" customHeight="1">
      <c r="A217" s="8">
        <v>9</v>
      </c>
      <c r="B217" s="9" t="s">
        <v>476</v>
      </c>
      <c r="C217" s="9" t="s">
        <v>477</v>
      </c>
      <c r="D217" s="9" t="s">
        <v>13</v>
      </c>
      <c r="E217" s="9" t="s">
        <v>443</v>
      </c>
      <c r="F217" s="10">
        <v>77</v>
      </c>
      <c r="G217" s="11">
        <v>6</v>
      </c>
      <c r="H217" s="13">
        <v>91.5</v>
      </c>
      <c r="I217" s="13"/>
      <c r="J217" s="13">
        <f t="shared" si="14"/>
        <v>91.5</v>
      </c>
      <c r="K217" s="14">
        <f t="shared" si="15"/>
        <v>85.7</v>
      </c>
    </row>
    <row r="218" spans="1:11" ht="23.25" customHeight="1">
      <c r="A218" s="8">
        <v>9</v>
      </c>
      <c r="B218" s="9" t="s">
        <v>458</v>
      </c>
      <c r="C218" s="9" t="s">
        <v>459</v>
      </c>
      <c r="D218" s="9" t="s">
        <v>13</v>
      </c>
      <c r="E218" s="9" t="s">
        <v>443</v>
      </c>
      <c r="F218" s="10">
        <v>78.56</v>
      </c>
      <c r="G218" s="11">
        <v>7</v>
      </c>
      <c r="H218" s="13">
        <v>89.44</v>
      </c>
      <c r="I218" s="13"/>
      <c r="J218" s="13">
        <f t="shared" si="14"/>
        <v>89.44</v>
      </c>
      <c r="K218" s="14">
        <f t="shared" si="15"/>
        <v>85.087999999999994</v>
      </c>
    </row>
    <row r="219" spans="1:11" ht="23.25" customHeight="1">
      <c r="A219" s="8">
        <v>9</v>
      </c>
      <c r="B219" s="9" t="s">
        <v>448</v>
      </c>
      <c r="C219" s="9" t="s">
        <v>449</v>
      </c>
      <c r="D219" s="9" t="s">
        <v>13</v>
      </c>
      <c r="E219" s="9" t="s">
        <v>443</v>
      </c>
      <c r="F219" s="10">
        <v>80.53</v>
      </c>
      <c r="G219" s="11">
        <v>8</v>
      </c>
      <c r="H219" s="13">
        <v>87.9</v>
      </c>
      <c r="I219" s="13"/>
      <c r="J219" s="13">
        <f t="shared" si="14"/>
        <v>87.9</v>
      </c>
      <c r="K219" s="14">
        <f t="shared" si="15"/>
        <v>84.951999999999998</v>
      </c>
    </row>
    <row r="220" spans="1:11" ht="23.25" customHeight="1">
      <c r="A220" s="8">
        <v>9</v>
      </c>
      <c r="B220" s="9" t="s">
        <v>490</v>
      </c>
      <c r="C220" s="9" t="s">
        <v>491</v>
      </c>
      <c r="D220" s="9" t="s">
        <v>13</v>
      </c>
      <c r="E220" s="9" t="s">
        <v>443</v>
      </c>
      <c r="F220" s="10">
        <v>75.39</v>
      </c>
      <c r="G220" s="11">
        <v>9</v>
      </c>
      <c r="H220" s="13">
        <v>90.28</v>
      </c>
      <c r="I220" s="13"/>
      <c r="J220" s="13">
        <f t="shared" si="14"/>
        <v>90.28</v>
      </c>
      <c r="K220" s="14">
        <f t="shared" si="15"/>
        <v>84.323999999999998</v>
      </c>
    </row>
    <row r="221" spans="1:11" ht="23.25" customHeight="1">
      <c r="A221" s="8">
        <v>9</v>
      </c>
      <c r="B221" s="9" t="s">
        <v>484</v>
      </c>
      <c r="C221" s="9" t="s">
        <v>485</v>
      </c>
      <c r="D221" s="9" t="s">
        <v>13</v>
      </c>
      <c r="E221" s="9" t="s">
        <v>443</v>
      </c>
      <c r="F221" s="10">
        <v>76.17</v>
      </c>
      <c r="G221" s="11">
        <v>10</v>
      </c>
      <c r="H221" s="13">
        <v>89.86</v>
      </c>
      <c r="I221" s="13"/>
      <c r="J221" s="13">
        <f t="shared" si="14"/>
        <v>89.86</v>
      </c>
      <c r="K221" s="14">
        <f t="shared" si="15"/>
        <v>84.384</v>
      </c>
    </row>
    <row r="222" spans="1:11" ht="23.25" customHeight="1">
      <c r="A222" s="8">
        <v>9</v>
      </c>
      <c r="B222" s="9" t="s">
        <v>462</v>
      </c>
      <c r="C222" s="9" t="s">
        <v>463</v>
      </c>
      <c r="D222" s="9" t="s">
        <v>13</v>
      </c>
      <c r="E222" s="9" t="s">
        <v>443</v>
      </c>
      <c r="F222" s="10">
        <v>77.790000000000006</v>
      </c>
      <c r="G222" s="11">
        <v>11</v>
      </c>
      <c r="H222" s="13">
        <v>89.6</v>
      </c>
      <c r="I222" s="13"/>
      <c r="J222" s="13">
        <f t="shared" si="14"/>
        <v>89.6</v>
      </c>
      <c r="K222" s="14">
        <f t="shared" si="15"/>
        <v>84.876000000000005</v>
      </c>
    </row>
    <row r="223" spans="1:11" ht="23.25" customHeight="1">
      <c r="A223" s="8">
        <v>9</v>
      </c>
      <c r="B223" s="9" t="s">
        <v>466</v>
      </c>
      <c r="C223" s="9" t="s">
        <v>467</v>
      </c>
      <c r="D223" s="9" t="s">
        <v>13</v>
      </c>
      <c r="E223" s="9" t="s">
        <v>443</v>
      </c>
      <c r="F223" s="10">
        <v>77.45</v>
      </c>
      <c r="G223" s="11">
        <v>12</v>
      </c>
      <c r="H223" s="13">
        <v>93.08</v>
      </c>
      <c r="I223" s="13"/>
      <c r="J223" s="13">
        <f t="shared" si="14"/>
        <v>93.08</v>
      </c>
      <c r="K223" s="14">
        <f t="shared" si="15"/>
        <v>86.828000000000003</v>
      </c>
    </row>
    <row r="224" spans="1:11" ht="23.25" customHeight="1">
      <c r="A224" s="8">
        <v>9</v>
      </c>
      <c r="B224" s="9" t="s">
        <v>446</v>
      </c>
      <c r="C224" s="9" t="s">
        <v>447</v>
      </c>
      <c r="D224" s="9" t="s">
        <v>13</v>
      </c>
      <c r="E224" s="9" t="s">
        <v>443</v>
      </c>
      <c r="F224" s="10">
        <v>80.88</v>
      </c>
      <c r="G224" s="11">
        <v>13</v>
      </c>
      <c r="H224" s="13">
        <v>91.68</v>
      </c>
      <c r="I224" s="13"/>
      <c r="J224" s="13">
        <f t="shared" si="14"/>
        <v>91.68</v>
      </c>
      <c r="K224" s="14">
        <f t="shared" si="15"/>
        <v>87.36</v>
      </c>
    </row>
    <row r="225" spans="1:11" ht="23.25" customHeight="1">
      <c r="A225" s="8">
        <v>9</v>
      </c>
      <c r="B225" s="9" t="s">
        <v>468</v>
      </c>
      <c r="C225" s="9" t="s">
        <v>469</v>
      </c>
      <c r="D225" s="9" t="s">
        <v>13</v>
      </c>
      <c r="E225" s="9" t="s">
        <v>443</v>
      </c>
      <c r="F225" s="10">
        <v>77.430000000000007</v>
      </c>
      <c r="G225" s="11">
        <v>14</v>
      </c>
      <c r="H225" s="13">
        <v>89.7</v>
      </c>
      <c r="I225" s="13"/>
      <c r="J225" s="13">
        <f t="shared" si="14"/>
        <v>89.7</v>
      </c>
      <c r="K225" s="14">
        <f t="shared" si="15"/>
        <v>84.792000000000002</v>
      </c>
    </row>
    <row r="226" spans="1:11" ht="23.25" customHeight="1">
      <c r="A226" s="8">
        <v>9</v>
      </c>
      <c r="B226" s="9" t="s">
        <v>480</v>
      </c>
      <c r="C226" s="9" t="s">
        <v>481</v>
      </c>
      <c r="D226" s="9" t="s">
        <v>13</v>
      </c>
      <c r="E226" s="9" t="s">
        <v>443</v>
      </c>
      <c r="F226" s="10">
        <v>76.319999999999993</v>
      </c>
      <c r="G226" s="11">
        <v>15</v>
      </c>
      <c r="H226" s="13">
        <v>87.72</v>
      </c>
      <c r="I226" s="13"/>
      <c r="J226" s="13">
        <f t="shared" si="14"/>
        <v>87.72</v>
      </c>
      <c r="K226" s="14">
        <f t="shared" si="15"/>
        <v>83.16</v>
      </c>
    </row>
    <row r="227" spans="1:11" ht="23.25" customHeight="1">
      <c r="A227" s="8">
        <v>9</v>
      </c>
      <c r="B227" s="9" t="s">
        <v>460</v>
      </c>
      <c r="C227" s="9" t="s">
        <v>461</v>
      </c>
      <c r="D227" s="9" t="s">
        <v>13</v>
      </c>
      <c r="E227" s="9" t="s">
        <v>443</v>
      </c>
      <c r="F227" s="10">
        <v>78.400000000000006</v>
      </c>
      <c r="G227" s="11">
        <v>16</v>
      </c>
      <c r="H227" s="13">
        <v>85.7</v>
      </c>
      <c r="I227" s="13"/>
      <c r="J227" s="13">
        <f t="shared" si="14"/>
        <v>85.7</v>
      </c>
      <c r="K227" s="14">
        <f t="shared" si="15"/>
        <v>82.78</v>
      </c>
    </row>
    <row r="228" spans="1:11" ht="23.25" customHeight="1">
      <c r="A228" s="8">
        <v>9</v>
      </c>
      <c r="B228" s="9" t="s">
        <v>454</v>
      </c>
      <c r="C228" s="9" t="s">
        <v>455</v>
      </c>
      <c r="D228" s="9" t="s">
        <v>13</v>
      </c>
      <c r="E228" s="9" t="s">
        <v>443</v>
      </c>
      <c r="F228" s="10">
        <v>79.41</v>
      </c>
      <c r="G228" s="11">
        <v>17</v>
      </c>
      <c r="H228" s="13">
        <v>90.78</v>
      </c>
      <c r="I228" s="13"/>
      <c r="J228" s="13">
        <f t="shared" si="14"/>
        <v>90.78</v>
      </c>
      <c r="K228" s="14">
        <f t="shared" si="15"/>
        <v>86.231999999999999</v>
      </c>
    </row>
    <row r="229" spans="1:11" ht="23.25" customHeight="1">
      <c r="A229" s="8">
        <v>9</v>
      </c>
      <c r="B229" s="9" t="s">
        <v>452</v>
      </c>
      <c r="C229" s="9" t="s">
        <v>453</v>
      </c>
      <c r="D229" s="9" t="s">
        <v>13</v>
      </c>
      <c r="E229" s="9" t="s">
        <v>443</v>
      </c>
      <c r="F229" s="10">
        <v>79.97</v>
      </c>
      <c r="G229" s="11">
        <v>18</v>
      </c>
      <c r="H229" s="13">
        <v>91.7</v>
      </c>
      <c r="I229" s="13"/>
      <c r="J229" s="13">
        <f t="shared" si="14"/>
        <v>91.7</v>
      </c>
      <c r="K229" s="14">
        <f t="shared" si="15"/>
        <v>87.00800000000001</v>
      </c>
    </row>
    <row r="230" spans="1:11" ht="23.25" customHeight="1">
      <c r="A230" s="8">
        <v>9</v>
      </c>
      <c r="B230" s="9" t="s">
        <v>498</v>
      </c>
      <c r="C230" s="9" t="s">
        <v>499</v>
      </c>
      <c r="D230" s="9" t="s">
        <v>13</v>
      </c>
      <c r="E230" s="9" t="s">
        <v>443</v>
      </c>
      <c r="F230" s="10">
        <v>75.17</v>
      </c>
      <c r="G230" s="11">
        <v>19</v>
      </c>
      <c r="H230" s="13">
        <v>84.74</v>
      </c>
      <c r="I230" s="13"/>
      <c r="J230" s="13">
        <f t="shared" si="14"/>
        <v>84.74</v>
      </c>
      <c r="K230" s="14">
        <f t="shared" si="15"/>
        <v>80.911999999999992</v>
      </c>
    </row>
    <row r="231" spans="1:11" ht="23.25" customHeight="1">
      <c r="A231" s="8">
        <v>9</v>
      </c>
      <c r="B231" s="9" t="s">
        <v>450</v>
      </c>
      <c r="C231" s="9" t="s">
        <v>451</v>
      </c>
      <c r="D231" s="9" t="s">
        <v>13</v>
      </c>
      <c r="E231" s="9" t="s">
        <v>443</v>
      </c>
      <c r="F231" s="10">
        <v>80.08</v>
      </c>
      <c r="G231" s="11">
        <v>20</v>
      </c>
      <c r="H231" s="13">
        <v>91</v>
      </c>
      <c r="I231" s="13"/>
      <c r="J231" s="13">
        <f t="shared" si="14"/>
        <v>91</v>
      </c>
      <c r="K231" s="14">
        <f t="shared" si="15"/>
        <v>86.632000000000005</v>
      </c>
    </row>
    <row r="232" spans="1:11" ht="23.25" customHeight="1">
      <c r="A232" s="8">
        <v>9</v>
      </c>
      <c r="B232" s="9" t="s">
        <v>486</v>
      </c>
      <c r="C232" s="9" t="s">
        <v>487</v>
      </c>
      <c r="D232" s="9" t="s">
        <v>13</v>
      </c>
      <c r="E232" s="9" t="s">
        <v>443</v>
      </c>
      <c r="F232" s="10">
        <v>76.13</v>
      </c>
      <c r="G232" s="11">
        <v>21</v>
      </c>
      <c r="H232" s="13">
        <v>88.6</v>
      </c>
      <c r="I232" s="13"/>
      <c r="J232" s="13">
        <f t="shared" si="14"/>
        <v>88.6</v>
      </c>
      <c r="K232" s="14">
        <f t="shared" si="15"/>
        <v>83.611999999999995</v>
      </c>
    </row>
    <row r="233" spans="1:11" ht="23.25" customHeight="1">
      <c r="A233" s="8">
        <v>9</v>
      </c>
      <c r="B233" s="9" t="s">
        <v>474</v>
      </c>
      <c r="C233" s="9" t="s">
        <v>475</v>
      </c>
      <c r="D233" s="9" t="s">
        <v>13</v>
      </c>
      <c r="E233" s="9" t="s">
        <v>443</v>
      </c>
      <c r="F233" s="10">
        <v>77.02</v>
      </c>
      <c r="G233" s="11">
        <v>22</v>
      </c>
      <c r="H233" s="13">
        <v>88.98</v>
      </c>
      <c r="I233" s="13"/>
      <c r="J233" s="13">
        <f t="shared" si="14"/>
        <v>88.98</v>
      </c>
      <c r="K233" s="14">
        <f t="shared" si="15"/>
        <v>84.195999999999998</v>
      </c>
    </row>
    <row r="234" spans="1:11" ht="23.25" customHeight="1">
      <c r="A234" s="8">
        <v>9</v>
      </c>
      <c r="B234" s="9" t="s">
        <v>482</v>
      </c>
      <c r="C234" s="9" t="s">
        <v>483</v>
      </c>
      <c r="D234" s="9" t="s">
        <v>13</v>
      </c>
      <c r="E234" s="9" t="s">
        <v>443</v>
      </c>
      <c r="F234" s="10">
        <v>76.25</v>
      </c>
      <c r="G234" s="11">
        <v>23</v>
      </c>
      <c r="H234" s="13">
        <v>88.94</v>
      </c>
      <c r="I234" s="13"/>
      <c r="J234" s="13">
        <f t="shared" si="14"/>
        <v>88.94</v>
      </c>
      <c r="K234" s="14">
        <f t="shared" si="15"/>
        <v>83.864000000000004</v>
      </c>
    </row>
    <row r="235" spans="1:11" ht="23.25" customHeight="1">
      <c r="A235" s="8">
        <v>9</v>
      </c>
      <c r="B235" s="9" t="s">
        <v>478</v>
      </c>
      <c r="C235" s="9" t="s">
        <v>479</v>
      </c>
      <c r="D235" s="9" t="s">
        <v>13</v>
      </c>
      <c r="E235" s="9" t="s">
        <v>443</v>
      </c>
      <c r="F235" s="10">
        <v>76.7</v>
      </c>
      <c r="G235" s="11">
        <v>24</v>
      </c>
      <c r="H235" s="13">
        <v>91.22</v>
      </c>
      <c r="I235" s="13"/>
      <c r="J235" s="13">
        <f t="shared" si="14"/>
        <v>91.22</v>
      </c>
      <c r="K235" s="14">
        <f t="shared" si="15"/>
        <v>85.412000000000006</v>
      </c>
    </row>
    <row r="236" spans="1:11" ht="23.25" customHeight="1">
      <c r="A236" s="8">
        <v>9</v>
      </c>
      <c r="B236" s="9" t="s">
        <v>492</v>
      </c>
      <c r="C236" s="9" t="s">
        <v>493</v>
      </c>
      <c r="D236" s="9" t="s">
        <v>13</v>
      </c>
      <c r="E236" s="9" t="s">
        <v>443</v>
      </c>
      <c r="F236" s="10">
        <v>75.37</v>
      </c>
      <c r="G236" s="11">
        <v>25</v>
      </c>
      <c r="H236" s="13">
        <v>89.76</v>
      </c>
      <c r="I236" s="13"/>
      <c r="J236" s="13">
        <f t="shared" si="14"/>
        <v>89.76</v>
      </c>
      <c r="K236" s="14">
        <f t="shared" si="15"/>
        <v>84.004000000000005</v>
      </c>
    </row>
    <row r="237" spans="1:11" ht="23.25" customHeight="1">
      <c r="A237" s="8">
        <v>9</v>
      </c>
      <c r="B237" s="9" t="s">
        <v>441</v>
      </c>
      <c r="C237" s="9" t="s">
        <v>442</v>
      </c>
      <c r="D237" s="9" t="s">
        <v>13</v>
      </c>
      <c r="E237" s="9" t="s">
        <v>443</v>
      </c>
      <c r="F237" s="10">
        <v>83.51</v>
      </c>
      <c r="G237" s="11">
        <v>26</v>
      </c>
      <c r="H237" s="13">
        <v>87.64</v>
      </c>
      <c r="I237" s="13"/>
      <c r="J237" s="13">
        <f t="shared" si="14"/>
        <v>87.64</v>
      </c>
      <c r="K237" s="14">
        <f t="shared" si="15"/>
        <v>85.988</v>
      </c>
    </row>
    <row r="238" spans="1:11" ht="23.25" customHeight="1">
      <c r="A238" s="8">
        <v>9</v>
      </c>
      <c r="B238" s="9" t="s">
        <v>496</v>
      </c>
      <c r="C238" s="9" t="s">
        <v>497</v>
      </c>
      <c r="D238" s="9" t="s">
        <v>13</v>
      </c>
      <c r="E238" s="9" t="s">
        <v>443</v>
      </c>
      <c r="F238" s="10">
        <v>75.23</v>
      </c>
      <c r="G238" s="11">
        <v>27</v>
      </c>
      <c r="H238" s="13">
        <v>90.4</v>
      </c>
      <c r="I238" s="13"/>
      <c r="J238" s="13">
        <f t="shared" si="14"/>
        <v>90.4</v>
      </c>
      <c r="K238" s="14">
        <f t="shared" si="15"/>
        <v>84.332000000000008</v>
      </c>
    </row>
    <row r="239" spans="1:11" ht="23.25" customHeight="1">
      <c r="A239" s="8">
        <v>9</v>
      </c>
      <c r="B239" s="9" t="s">
        <v>500</v>
      </c>
      <c r="C239" s="9" t="s">
        <v>501</v>
      </c>
      <c r="D239" s="9" t="s">
        <v>13</v>
      </c>
      <c r="E239" s="9" t="s">
        <v>443</v>
      </c>
      <c r="F239" s="10">
        <v>75.12</v>
      </c>
      <c r="G239" s="11">
        <v>28</v>
      </c>
      <c r="H239" s="13">
        <v>90.28</v>
      </c>
      <c r="I239" s="13"/>
      <c r="J239" s="13">
        <f t="shared" si="14"/>
        <v>90.28</v>
      </c>
      <c r="K239" s="14">
        <f t="shared" si="15"/>
        <v>84.216000000000008</v>
      </c>
    </row>
    <row r="240" spans="1:11" ht="23.25" customHeight="1">
      <c r="A240" s="8">
        <v>9</v>
      </c>
      <c r="B240" s="9" t="s">
        <v>444</v>
      </c>
      <c r="C240" s="9" t="s">
        <v>445</v>
      </c>
      <c r="D240" s="9" t="s">
        <v>13</v>
      </c>
      <c r="E240" s="9" t="s">
        <v>443</v>
      </c>
      <c r="F240" s="10">
        <v>83.18</v>
      </c>
      <c r="G240" s="11" t="s">
        <v>858</v>
      </c>
      <c r="H240" s="11" t="s">
        <v>858</v>
      </c>
      <c r="I240" s="11" t="s">
        <v>858</v>
      </c>
      <c r="J240" s="11" t="s">
        <v>858</v>
      </c>
      <c r="K240" s="11" t="s">
        <v>858</v>
      </c>
    </row>
    <row r="241" spans="1:11" ht="23.25" customHeight="1">
      <c r="A241" s="8">
        <v>9</v>
      </c>
      <c r="B241" s="9" t="s">
        <v>472</v>
      </c>
      <c r="C241" s="9" t="s">
        <v>473</v>
      </c>
      <c r="D241" s="9" t="s">
        <v>13</v>
      </c>
      <c r="E241" s="9" t="s">
        <v>443</v>
      </c>
      <c r="F241" s="10">
        <v>77.17</v>
      </c>
      <c r="G241" s="11" t="s">
        <v>859</v>
      </c>
      <c r="H241" s="11" t="s">
        <v>859</v>
      </c>
      <c r="I241" s="11" t="s">
        <v>859</v>
      </c>
      <c r="J241" s="11" t="s">
        <v>859</v>
      </c>
      <c r="K241" s="11" t="s">
        <v>859</v>
      </c>
    </row>
    <row r="242" spans="1:11" ht="23.25" customHeight="1">
      <c r="A242" s="8">
        <v>10</v>
      </c>
      <c r="B242" s="9" t="s">
        <v>535</v>
      </c>
      <c r="C242" s="9" t="s">
        <v>536</v>
      </c>
      <c r="D242" s="9" t="s">
        <v>13</v>
      </c>
      <c r="E242" s="9" t="s">
        <v>504</v>
      </c>
      <c r="F242" s="10">
        <v>71.290000000000006</v>
      </c>
      <c r="G242" s="11">
        <v>1</v>
      </c>
      <c r="H242" s="13">
        <v>83.2</v>
      </c>
      <c r="I242" s="13"/>
      <c r="J242" s="13">
        <f t="shared" ref="J242:J264" si="16">H242</f>
        <v>83.2</v>
      </c>
      <c r="K242" s="14">
        <f t="shared" ref="K242:K264" si="17">F242*0.4+J242*0.6</f>
        <v>78.436000000000007</v>
      </c>
    </row>
    <row r="243" spans="1:11" ht="23.25" customHeight="1">
      <c r="A243" s="8">
        <v>10</v>
      </c>
      <c r="B243" s="9" t="s">
        <v>520</v>
      </c>
      <c r="C243" s="9" t="s">
        <v>521</v>
      </c>
      <c r="D243" s="9" t="s">
        <v>13</v>
      </c>
      <c r="E243" s="9" t="s">
        <v>504</v>
      </c>
      <c r="F243" s="10">
        <v>73.3</v>
      </c>
      <c r="G243" s="11">
        <v>2</v>
      </c>
      <c r="H243" s="13">
        <v>85.22</v>
      </c>
      <c r="I243" s="13"/>
      <c r="J243" s="13">
        <f t="shared" si="16"/>
        <v>85.22</v>
      </c>
      <c r="K243" s="14">
        <f t="shared" si="17"/>
        <v>80.451999999999998</v>
      </c>
    </row>
    <row r="244" spans="1:11" ht="23.25" customHeight="1">
      <c r="A244" s="8">
        <v>10</v>
      </c>
      <c r="B244" s="9" t="s">
        <v>505</v>
      </c>
      <c r="C244" s="9" t="s">
        <v>506</v>
      </c>
      <c r="D244" s="9" t="s">
        <v>13</v>
      </c>
      <c r="E244" s="9" t="s">
        <v>504</v>
      </c>
      <c r="F244" s="10">
        <v>77.06</v>
      </c>
      <c r="G244" s="11">
        <v>3</v>
      </c>
      <c r="H244" s="13">
        <v>90.76</v>
      </c>
      <c r="I244" s="13"/>
      <c r="J244" s="13">
        <f t="shared" si="16"/>
        <v>90.76</v>
      </c>
      <c r="K244" s="14">
        <f t="shared" si="17"/>
        <v>85.28</v>
      </c>
    </row>
    <row r="245" spans="1:11" ht="23.25" customHeight="1">
      <c r="A245" s="8">
        <v>10</v>
      </c>
      <c r="B245" s="9" t="s">
        <v>527</v>
      </c>
      <c r="C245" s="9" t="s">
        <v>528</v>
      </c>
      <c r="D245" s="9" t="s">
        <v>13</v>
      </c>
      <c r="E245" s="9" t="s">
        <v>504</v>
      </c>
      <c r="F245" s="10">
        <v>71.849999999999994</v>
      </c>
      <c r="G245" s="11">
        <v>4</v>
      </c>
      <c r="H245" s="13">
        <v>86.76</v>
      </c>
      <c r="I245" s="13"/>
      <c r="J245" s="13">
        <f t="shared" si="16"/>
        <v>86.76</v>
      </c>
      <c r="K245" s="14">
        <f t="shared" si="17"/>
        <v>80.796000000000006</v>
      </c>
    </row>
    <row r="246" spans="1:11" ht="23.25" customHeight="1">
      <c r="A246" s="8">
        <v>10</v>
      </c>
      <c r="B246" s="9" t="s">
        <v>539</v>
      </c>
      <c r="C246" s="9" t="s">
        <v>540</v>
      </c>
      <c r="D246" s="9" t="s">
        <v>13</v>
      </c>
      <c r="E246" s="9" t="s">
        <v>504</v>
      </c>
      <c r="F246" s="10">
        <v>70.150000000000006</v>
      </c>
      <c r="G246" s="11">
        <v>5</v>
      </c>
      <c r="H246" s="13">
        <v>84.36</v>
      </c>
      <c r="I246" s="13"/>
      <c r="J246" s="13">
        <f t="shared" si="16"/>
        <v>84.36</v>
      </c>
      <c r="K246" s="14">
        <f t="shared" si="17"/>
        <v>78.676000000000002</v>
      </c>
    </row>
    <row r="247" spans="1:11" ht="23.25" customHeight="1">
      <c r="A247" s="8">
        <v>10</v>
      </c>
      <c r="B247" s="9" t="s">
        <v>529</v>
      </c>
      <c r="C247" s="9" t="s">
        <v>530</v>
      </c>
      <c r="D247" s="9" t="s">
        <v>13</v>
      </c>
      <c r="E247" s="9" t="s">
        <v>504</v>
      </c>
      <c r="F247" s="10">
        <v>71.760000000000005</v>
      </c>
      <c r="G247" s="11">
        <v>6</v>
      </c>
      <c r="H247" s="13">
        <v>83.2</v>
      </c>
      <c r="I247" s="13"/>
      <c r="J247" s="13">
        <f t="shared" si="16"/>
        <v>83.2</v>
      </c>
      <c r="K247" s="14">
        <f t="shared" si="17"/>
        <v>78.624000000000009</v>
      </c>
    </row>
    <row r="248" spans="1:11" ht="23.25" customHeight="1">
      <c r="A248" s="8">
        <v>10</v>
      </c>
      <c r="B248" s="9" t="s">
        <v>531</v>
      </c>
      <c r="C248" s="9" t="s">
        <v>532</v>
      </c>
      <c r="D248" s="9" t="s">
        <v>13</v>
      </c>
      <c r="E248" s="9" t="s">
        <v>504</v>
      </c>
      <c r="F248" s="10">
        <v>71.540000000000006</v>
      </c>
      <c r="G248" s="11">
        <v>7</v>
      </c>
      <c r="H248" s="13">
        <v>84.9</v>
      </c>
      <c r="I248" s="13"/>
      <c r="J248" s="13">
        <f t="shared" si="16"/>
        <v>84.9</v>
      </c>
      <c r="K248" s="14">
        <f t="shared" si="17"/>
        <v>79.556000000000012</v>
      </c>
    </row>
    <row r="249" spans="1:11" ht="23.25" customHeight="1">
      <c r="A249" s="8">
        <v>10</v>
      </c>
      <c r="B249" s="9" t="s">
        <v>507</v>
      </c>
      <c r="C249" s="9" t="s">
        <v>508</v>
      </c>
      <c r="D249" s="9" t="s">
        <v>13</v>
      </c>
      <c r="E249" s="9" t="s">
        <v>504</v>
      </c>
      <c r="F249" s="10">
        <v>76.989999999999995</v>
      </c>
      <c r="G249" s="11">
        <v>8</v>
      </c>
      <c r="H249" s="13">
        <v>86.12</v>
      </c>
      <c r="I249" s="13"/>
      <c r="J249" s="13">
        <f t="shared" si="16"/>
        <v>86.12</v>
      </c>
      <c r="K249" s="14">
        <f t="shared" si="17"/>
        <v>82.468000000000004</v>
      </c>
    </row>
    <row r="250" spans="1:11" ht="23.25" customHeight="1">
      <c r="A250" s="8">
        <v>10</v>
      </c>
      <c r="B250" s="9" t="s">
        <v>522</v>
      </c>
      <c r="C250" s="9" t="s">
        <v>523</v>
      </c>
      <c r="D250" s="9" t="s">
        <v>13</v>
      </c>
      <c r="E250" s="9" t="s">
        <v>504</v>
      </c>
      <c r="F250" s="10">
        <v>73.260000000000005</v>
      </c>
      <c r="G250" s="11">
        <v>9</v>
      </c>
      <c r="H250" s="13">
        <v>84.54</v>
      </c>
      <c r="I250" s="13"/>
      <c r="J250" s="13">
        <f t="shared" si="16"/>
        <v>84.54</v>
      </c>
      <c r="K250" s="14">
        <f t="shared" si="17"/>
        <v>80.028000000000006</v>
      </c>
    </row>
    <row r="251" spans="1:11" ht="23.25" customHeight="1">
      <c r="A251" s="8">
        <v>10</v>
      </c>
      <c r="B251" s="9" t="s">
        <v>519</v>
      </c>
      <c r="C251" s="9" t="s">
        <v>261</v>
      </c>
      <c r="D251" s="9" t="s">
        <v>13</v>
      </c>
      <c r="E251" s="9" t="s">
        <v>504</v>
      </c>
      <c r="F251" s="10">
        <v>74.13</v>
      </c>
      <c r="G251" s="11">
        <v>10</v>
      </c>
      <c r="H251" s="13">
        <v>84.64</v>
      </c>
      <c r="I251" s="13"/>
      <c r="J251" s="13">
        <f t="shared" si="16"/>
        <v>84.64</v>
      </c>
      <c r="K251" s="14">
        <f t="shared" si="17"/>
        <v>80.436000000000007</v>
      </c>
    </row>
    <row r="252" spans="1:11" ht="23.25" customHeight="1">
      <c r="A252" s="8">
        <v>10</v>
      </c>
      <c r="B252" s="9" t="s">
        <v>547</v>
      </c>
      <c r="C252" s="9" t="s">
        <v>548</v>
      </c>
      <c r="D252" s="9" t="s">
        <v>13</v>
      </c>
      <c r="E252" s="9" t="s">
        <v>504</v>
      </c>
      <c r="F252" s="10">
        <v>69.73</v>
      </c>
      <c r="G252" s="11">
        <v>11</v>
      </c>
      <c r="H252" s="13">
        <v>85.06</v>
      </c>
      <c r="I252" s="13"/>
      <c r="J252" s="13">
        <f t="shared" si="16"/>
        <v>85.06</v>
      </c>
      <c r="K252" s="14">
        <f t="shared" si="17"/>
        <v>78.927999999999997</v>
      </c>
    </row>
    <row r="253" spans="1:11" ht="23.25" customHeight="1">
      <c r="A253" s="8">
        <v>10</v>
      </c>
      <c r="B253" s="9" t="s">
        <v>509</v>
      </c>
      <c r="C253" s="9" t="s">
        <v>510</v>
      </c>
      <c r="D253" s="9" t="s">
        <v>13</v>
      </c>
      <c r="E253" s="9" t="s">
        <v>504</v>
      </c>
      <c r="F253" s="10">
        <v>76.3</v>
      </c>
      <c r="G253" s="11">
        <v>12</v>
      </c>
      <c r="H253" s="13">
        <v>89.4</v>
      </c>
      <c r="I253" s="13"/>
      <c r="J253" s="13">
        <f t="shared" si="16"/>
        <v>89.4</v>
      </c>
      <c r="K253" s="14">
        <f t="shared" si="17"/>
        <v>84.16</v>
      </c>
    </row>
    <row r="254" spans="1:11" ht="23.25" customHeight="1">
      <c r="A254" s="8">
        <v>10</v>
      </c>
      <c r="B254" s="9" t="s">
        <v>537</v>
      </c>
      <c r="C254" s="9" t="s">
        <v>538</v>
      </c>
      <c r="D254" s="9" t="s">
        <v>13</v>
      </c>
      <c r="E254" s="9" t="s">
        <v>504</v>
      </c>
      <c r="F254" s="10">
        <v>70.84</v>
      </c>
      <c r="G254" s="11">
        <v>13</v>
      </c>
      <c r="H254" s="13">
        <v>84.2</v>
      </c>
      <c r="I254" s="13"/>
      <c r="J254" s="13">
        <f t="shared" si="16"/>
        <v>84.2</v>
      </c>
      <c r="K254" s="14">
        <f t="shared" si="17"/>
        <v>78.856000000000009</v>
      </c>
    </row>
    <row r="255" spans="1:11" ht="23.25" customHeight="1">
      <c r="A255" s="8">
        <v>10</v>
      </c>
      <c r="B255" s="9" t="s">
        <v>502</v>
      </c>
      <c r="C255" s="9" t="s">
        <v>503</v>
      </c>
      <c r="D255" s="9" t="s">
        <v>13</v>
      </c>
      <c r="E255" s="9" t="s">
        <v>504</v>
      </c>
      <c r="F255" s="10">
        <v>78.14</v>
      </c>
      <c r="G255" s="11">
        <v>14</v>
      </c>
      <c r="H255" s="13">
        <v>84.42</v>
      </c>
      <c r="I255" s="13"/>
      <c r="J255" s="13">
        <f t="shared" si="16"/>
        <v>84.42</v>
      </c>
      <c r="K255" s="14">
        <f t="shared" si="17"/>
        <v>81.908000000000001</v>
      </c>
    </row>
    <row r="256" spans="1:11" ht="23.25" customHeight="1">
      <c r="A256" s="8">
        <v>10</v>
      </c>
      <c r="B256" s="9" t="s">
        <v>533</v>
      </c>
      <c r="C256" s="9" t="s">
        <v>534</v>
      </c>
      <c r="D256" s="9" t="s">
        <v>13</v>
      </c>
      <c r="E256" s="9" t="s">
        <v>504</v>
      </c>
      <c r="F256" s="10">
        <v>71.48</v>
      </c>
      <c r="G256" s="11">
        <v>15</v>
      </c>
      <c r="H256" s="13">
        <v>87.6</v>
      </c>
      <c r="I256" s="13"/>
      <c r="J256" s="13">
        <f t="shared" si="16"/>
        <v>87.6</v>
      </c>
      <c r="K256" s="14">
        <f t="shared" si="17"/>
        <v>81.152000000000001</v>
      </c>
    </row>
    <row r="257" spans="1:11" ht="23.25" customHeight="1">
      <c r="A257" s="8">
        <v>10</v>
      </c>
      <c r="B257" s="9" t="s">
        <v>515</v>
      </c>
      <c r="C257" s="9" t="s">
        <v>516</v>
      </c>
      <c r="D257" s="9" t="s">
        <v>13</v>
      </c>
      <c r="E257" s="9" t="s">
        <v>504</v>
      </c>
      <c r="F257" s="10">
        <v>75.25</v>
      </c>
      <c r="G257" s="11">
        <v>16</v>
      </c>
      <c r="H257" s="13">
        <v>82.72</v>
      </c>
      <c r="I257" s="13"/>
      <c r="J257" s="13">
        <f t="shared" si="16"/>
        <v>82.72</v>
      </c>
      <c r="K257" s="14">
        <f t="shared" si="17"/>
        <v>79.731999999999999</v>
      </c>
    </row>
    <row r="258" spans="1:11" ht="23.25" customHeight="1">
      <c r="A258" s="8">
        <v>10</v>
      </c>
      <c r="B258" s="9" t="s">
        <v>517</v>
      </c>
      <c r="C258" s="9" t="s">
        <v>518</v>
      </c>
      <c r="D258" s="9" t="s">
        <v>13</v>
      </c>
      <c r="E258" s="9" t="s">
        <v>504</v>
      </c>
      <c r="F258" s="10">
        <v>74.67</v>
      </c>
      <c r="G258" s="11">
        <v>17</v>
      </c>
      <c r="H258" s="13">
        <v>86.74</v>
      </c>
      <c r="I258" s="13"/>
      <c r="J258" s="13">
        <f t="shared" si="16"/>
        <v>86.74</v>
      </c>
      <c r="K258" s="14">
        <f t="shared" si="17"/>
        <v>81.912000000000006</v>
      </c>
    </row>
    <row r="259" spans="1:11" ht="23.25" customHeight="1">
      <c r="A259" s="8">
        <v>10</v>
      </c>
      <c r="B259" s="9" t="s">
        <v>543</v>
      </c>
      <c r="C259" s="9" t="s">
        <v>544</v>
      </c>
      <c r="D259" s="9" t="s">
        <v>13</v>
      </c>
      <c r="E259" s="9" t="s">
        <v>504</v>
      </c>
      <c r="F259" s="10">
        <v>69.94</v>
      </c>
      <c r="G259" s="11">
        <v>18</v>
      </c>
      <c r="H259" s="13">
        <v>84.02</v>
      </c>
      <c r="I259" s="13"/>
      <c r="J259" s="13">
        <f t="shared" si="16"/>
        <v>84.02</v>
      </c>
      <c r="K259" s="14">
        <f t="shared" si="17"/>
        <v>78.388000000000005</v>
      </c>
    </row>
    <row r="260" spans="1:11" ht="23.25" customHeight="1">
      <c r="A260" s="8">
        <v>10</v>
      </c>
      <c r="B260" s="9" t="s">
        <v>511</v>
      </c>
      <c r="C260" s="9" t="s">
        <v>512</v>
      </c>
      <c r="D260" s="9" t="s">
        <v>13</v>
      </c>
      <c r="E260" s="9" t="s">
        <v>504</v>
      </c>
      <c r="F260" s="10">
        <v>76.23</v>
      </c>
      <c r="G260" s="11">
        <v>19</v>
      </c>
      <c r="H260" s="13">
        <v>86.48</v>
      </c>
      <c r="I260" s="13"/>
      <c r="J260" s="13">
        <f t="shared" si="16"/>
        <v>86.48</v>
      </c>
      <c r="K260" s="14">
        <f t="shared" si="17"/>
        <v>82.38</v>
      </c>
    </row>
    <row r="261" spans="1:11" ht="23.25" customHeight="1">
      <c r="A261" s="8">
        <v>10</v>
      </c>
      <c r="B261" s="9" t="s">
        <v>541</v>
      </c>
      <c r="C261" s="9" t="s">
        <v>542</v>
      </c>
      <c r="D261" s="9" t="s">
        <v>13</v>
      </c>
      <c r="E261" s="9" t="s">
        <v>504</v>
      </c>
      <c r="F261" s="10">
        <v>69.94</v>
      </c>
      <c r="G261" s="11">
        <v>20</v>
      </c>
      <c r="H261" s="13">
        <v>82.54</v>
      </c>
      <c r="I261" s="13"/>
      <c r="J261" s="13">
        <f t="shared" si="16"/>
        <v>82.54</v>
      </c>
      <c r="K261" s="14">
        <f t="shared" si="17"/>
        <v>77.5</v>
      </c>
    </row>
    <row r="262" spans="1:11" ht="23.25" customHeight="1">
      <c r="A262" s="8">
        <v>10</v>
      </c>
      <c r="B262" s="9" t="s">
        <v>525</v>
      </c>
      <c r="C262" s="9" t="s">
        <v>526</v>
      </c>
      <c r="D262" s="9" t="s">
        <v>13</v>
      </c>
      <c r="E262" s="9" t="s">
        <v>504</v>
      </c>
      <c r="F262" s="10">
        <v>72.02</v>
      </c>
      <c r="G262" s="11">
        <v>21</v>
      </c>
      <c r="H262" s="13">
        <v>85.34</v>
      </c>
      <c r="I262" s="13"/>
      <c r="J262" s="13">
        <f t="shared" si="16"/>
        <v>85.34</v>
      </c>
      <c r="K262" s="14">
        <f t="shared" si="17"/>
        <v>80.012</v>
      </c>
    </row>
    <row r="263" spans="1:11" ht="23.25" customHeight="1">
      <c r="A263" s="8">
        <v>10</v>
      </c>
      <c r="B263" s="9" t="s">
        <v>513</v>
      </c>
      <c r="C263" s="9" t="s">
        <v>514</v>
      </c>
      <c r="D263" s="9" t="s">
        <v>13</v>
      </c>
      <c r="E263" s="9" t="s">
        <v>504</v>
      </c>
      <c r="F263" s="10">
        <v>75.75</v>
      </c>
      <c r="G263" s="11">
        <v>22</v>
      </c>
      <c r="H263" s="13">
        <v>82.98</v>
      </c>
      <c r="I263" s="13"/>
      <c r="J263" s="13">
        <f t="shared" si="16"/>
        <v>82.98</v>
      </c>
      <c r="K263" s="14">
        <f t="shared" si="17"/>
        <v>80.088000000000008</v>
      </c>
    </row>
    <row r="264" spans="1:11" ht="23.25" customHeight="1">
      <c r="A264" s="8">
        <v>10</v>
      </c>
      <c r="B264" s="9" t="s">
        <v>545</v>
      </c>
      <c r="C264" s="9" t="s">
        <v>546</v>
      </c>
      <c r="D264" s="9" t="s">
        <v>13</v>
      </c>
      <c r="E264" s="9" t="s">
        <v>504</v>
      </c>
      <c r="F264" s="10">
        <v>69.900000000000006</v>
      </c>
      <c r="G264" s="11">
        <v>23</v>
      </c>
      <c r="H264" s="13">
        <v>83.34</v>
      </c>
      <c r="I264" s="13"/>
      <c r="J264" s="13">
        <f t="shared" si="16"/>
        <v>83.34</v>
      </c>
      <c r="K264" s="14">
        <f t="shared" si="17"/>
        <v>77.963999999999999</v>
      </c>
    </row>
    <row r="265" spans="1:11" ht="23.25" customHeight="1">
      <c r="A265" s="8">
        <v>10</v>
      </c>
      <c r="B265" s="9" t="s">
        <v>524</v>
      </c>
      <c r="C265" s="9" t="s">
        <v>860</v>
      </c>
      <c r="D265" s="9" t="s">
        <v>13</v>
      </c>
      <c r="E265" s="9" t="s">
        <v>504</v>
      </c>
      <c r="F265" s="10">
        <v>72.45</v>
      </c>
      <c r="G265" s="11" t="s">
        <v>861</v>
      </c>
      <c r="H265" s="11" t="s">
        <v>861</v>
      </c>
      <c r="I265" s="11" t="s">
        <v>861</v>
      </c>
      <c r="J265" s="11" t="s">
        <v>861</v>
      </c>
      <c r="K265" s="11" t="s">
        <v>861</v>
      </c>
    </row>
    <row r="266" spans="1:11" ht="23.25" customHeight="1">
      <c r="A266" s="8">
        <v>11</v>
      </c>
      <c r="B266" s="9" t="s">
        <v>574</v>
      </c>
      <c r="C266" s="9" t="s">
        <v>575</v>
      </c>
      <c r="D266" s="9" t="s">
        <v>19</v>
      </c>
      <c r="E266" s="9" t="s">
        <v>571</v>
      </c>
      <c r="F266" s="10">
        <v>65.17</v>
      </c>
      <c r="G266" s="11">
        <v>1</v>
      </c>
      <c r="H266" s="13">
        <v>91.8</v>
      </c>
      <c r="I266" s="13">
        <v>91.1</v>
      </c>
      <c r="J266" s="13">
        <f t="shared" ref="J266:J281" si="18">H266*0.7+I266*0.3</f>
        <v>91.589999999999989</v>
      </c>
      <c r="K266" s="14">
        <f t="shared" ref="K266:K281" si="19">F266*0.4+J266*0.6</f>
        <v>81.021999999999991</v>
      </c>
    </row>
    <row r="267" spans="1:11" ht="23.25" customHeight="1">
      <c r="A267" s="8">
        <v>11</v>
      </c>
      <c r="B267" s="9" t="s">
        <v>572</v>
      </c>
      <c r="C267" s="9" t="s">
        <v>573</v>
      </c>
      <c r="D267" s="9" t="s">
        <v>19</v>
      </c>
      <c r="E267" s="9" t="s">
        <v>571</v>
      </c>
      <c r="F267" s="10">
        <v>66.72</v>
      </c>
      <c r="G267" s="11">
        <v>2</v>
      </c>
      <c r="H267" s="13">
        <v>87.8</v>
      </c>
      <c r="I267" s="13">
        <v>86.5</v>
      </c>
      <c r="J267" s="13">
        <f t="shared" si="18"/>
        <v>87.41</v>
      </c>
      <c r="K267" s="14">
        <f t="shared" si="19"/>
        <v>79.134</v>
      </c>
    </row>
    <row r="268" spans="1:11" ht="23.25" customHeight="1">
      <c r="A268" s="8">
        <v>11</v>
      </c>
      <c r="B268" s="9" t="s">
        <v>569</v>
      </c>
      <c r="C268" s="9" t="s">
        <v>570</v>
      </c>
      <c r="D268" s="9" t="s">
        <v>19</v>
      </c>
      <c r="E268" s="9" t="s">
        <v>571</v>
      </c>
      <c r="F268" s="10">
        <v>66.97</v>
      </c>
      <c r="G268" s="11">
        <v>3</v>
      </c>
      <c r="H268" s="13">
        <v>83.3</v>
      </c>
      <c r="I268" s="13">
        <v>87.7</v>
      </c>
      <c r="J268" s="13">
        <f t="shared" si="18"/>
        <v>84.61999999999999</v>
      </c>
      <c r="K268" s="14">
        <f t="shared" si="19"/>
        <v>77.559999999999988</v>
      </c>
    </row>
    <row r="269" spans="1:11" ht="23.25" customHeight="1">
      <c r="A269" s="8">
        <v>11</v>
      </c>
      <c r="B269" s="9" t="s">
        <v>560</v>
      </c>
      <c r="C269" s="9" t="s">
        <v>561</v>
      </c>
      <c r="D269" s="9" t="s">
        <v>19</v>
      </c>
      <c r="E269" s="9" t="s">
        <v>551</v>
      </c>
      <c r="F269" s="10">
        <v>66.88</v>
      </c>
      <c r="G269" s="11">
        <v>4</v>
      </c>
      <c r="H269" s="13">
        <v>90.24</v>
      </c>
      <c r="I269" s="13">
        <v>87.48</v>
      </c>
      <c r="J269" s="13">
        <f t="shared" si="18"/>
        <v>89.411999999999992</v>
      </c>
      <c r="K269" s="14">
        <f t="shared" si="19"/>
        <v>80.399199999999993</v>
      </c>
    </row>
    <row r="270" spans="1:11" ht="23.25" customHeight="1">
      <c r="A270" s="8">
        <v>11</v>
      </c>
      <c r="B270" s="9" t="s">
        <v>583</v>
      </c>
      <c r="C270" s="9" t="s">
        <v>584</v>
      </c>
      <c r="D270" s="9" t="s">
        <v>19</v>
      </c>
      <c r="E270" s="9" t="s">
        <v>578</v>
      </c>
      <c r="F270" s="10">
        <v>62.41</v>
      </c>
      <c r="G270" s="11">
        <v>5</v>
      </c>
      <c r="H270" s="13">
        <v>81.66</v>
      </c>
      <c r="I270" s="13">
        <v>83.9</v>
      </c>
      <c r="J270" s="13">
        <f t="shared" si="18"/>
        <v>82.331999999999994</v>
      </c>
      <c r="K270" s="14">
        <f t="shared" si="19"/>
        <v>74.363199999999992</v>
      </c>
    </row>
    <row r="271" spans="1:11" ht="23.25" customHeight="1">
      <c r="A271" s="8">
        <v>11</v>
      </c>
      <c r="B271" s="9" t="s">
        <v>581</v>
      </c>
      <c r="C271" s="9" t="s">
        <v>582</v>
      </c>
      <c r="D271" s="9" t="s">
        <v>19</v>
      </c>
      <c r="E271" s="9" t="s">
        <v>578</v>
      </c>
      <c r="F271" s="10">
        <v>63.61</v>
      </c>
      <c r="G271" s="11">
        <v>6</v>
      </c>
      <c r="H271" s="13">
        <v>81.48</v>
      </c>
      <c r="I271" s="13">
        <v>79.099999999999994</v>
      </c>
      <c r="J271" s="13">
        <f t="shared" si="18"/>
        <v>80.765999999999991</v>
      </c>
      <c r="K271" s="14">
        <f t="shared" si="19"/>
        <v>73.903599999999997</v>
      </c>
    </row>
    <row r="272" spans="1:11" ht="23.25" customHeight="1">
      <c r="A272" s="8">
        <v>11</v>
      </c>
      <c r="B272" s="9" t="s">
        <v>576</v>
      </c>
      <c r="C272" s="9" t="s">
        <v>577</v>
      </c>
      <c r="D272" s="9" t="s">
        <v>19</v>
      </c>
      <c r="E272" s="9" t="s">
        <v>578</v>
      </c>
      <c r="F272" s="10">
        <v>69.98</v>
      </c>
      <c r="G272" s="11">
        <v>7</v>
      </c>
      <c r="H272" s="13">
        <v>86.34</v>
      </c>
      <c r="I272" s="13">
        <v>84.4</v>
      </c>
      <c r="J272" s="13">
        <f t="shared" si="18"/>
        <v>85.757999999999996</v>
      </c>
      <c r="K272" s="14">
        <f t="shared" si="19"/>
        <v>79.446799999999996</v>
      </c>
    </row>
    <row r="273" spans="1:11" ht="23.25" customHeight="1">
      <c r="A273" s="8">
        <v>11</v>
      </c>
      <c r="B273" s="9" t="s">
        <v>585</v>
      </c>
      <c r="C273" s="9" t="s">
        <v>586</v>
      </c>
      <c r="D273" s="9" t="s">
        <v>19</v>
      </c>
      <c r="E273" s="9" t="s">
        <v>578</v>
      </c>
      <c r="F273" s="10">
        <v>61</v>
      </c>
      <c r="G273" s="11">
        <v>8</v>
      </c>
      <c r="H273" s="13">
        <v>86.9</v>
      </c>
      <c r="I273" s="13">
        <v>84.4</v>
      </c>
      <c r="J273" s="13">
        <f t="shared" si="18"/>
        <v>86.15</v>
      </c>
      <c r="K273" s="14">
        <f t="shared" si="19"/>
        <v>76.09</v>
      </c>
    </row>
    <row r="274" spans="1:11" ht="23.25" customHeight="1">
      <c r="A274" s="8">
        <v>11</v>
      </c>
      <c r="B274" s="9" t="s">
        <v>579</v>
      </c>
      <c r="C274" s="9" t="s">
        <v>580</v>
      </c>
      <c r="D274" s="9" t="s">
        <v>19</v>
      </c>
      <c r="E274" s="9" t="s">
        <v>578</v>
      </c>
      <c r="F274" s="10">
        <v>64.349999999999994</v>
      </c>
      <c r="G274" s="11">
        <v>9</v>
      </c>
      <c r="H274" s="13">
        <v>83.52</v>
      </c>
      <c r="I274" s="13">
        <v>86.1</v>
      </c>
      <c r="J274" s="13">
        <f t="shared" si="18"/>
        <v>84.293999999999983</v>
      </c>
      <c r="K274" s="14">
        <f t="shared" si="19"/>
        <v>76.316399999999987</v>
      </c>
    </row>
    <row r="275" spans="1:11" ht="23.25" customHeight="1">
      <c r="A275" s="8">
        <v>11</v>
      </c>
      <c r="B275" s="9" t="s">
        <v>587</v>
      </c>
      <c r="C275" s="9" t="s">
        <v>588</v>
      </c>
      <c r="D275" s="9" t="s">
        <v>19</v>
      </c>
      <c r="E275" s="9" t="s">
        <v>578</v>
      </c>
      <c r="F275" s="10">
        <v>60.94</v>
      </c>
      <c r="G275" s="11">
        <v>10</v>
      </c>
      <c r="H275" s="13">
        <v>90.4</v>
      </c>
      <c r="I275" s="13">
        <v>88.54</v>
      </c>
      <c r="J275" s="13">
        <f t="shared" si="18"/>
        <v>89.841999999999999</v>
      </c>
      <c r="K275" s="14">
        <f t="shared" si="19"/>
        <v>78.281199999999998</v>
      </c>
    </row>
    <row r="276" spans="1:11" ht="23.25" customHeight="1">
      <c r="A276" s="8">
        <v>11</v>
      </c>
      <c r="B276" s="9" t="s">
        <v>549</v>
      </c>
      <c r="C276" s="9" t="s">
        <v>550</v>
      </c>
      <c r="D276" s="9" t="s">
        <v>19</v>
      </c>
      <c r="E276" s="9" t="s">
        <v>551</v>
      </c>
      <c r="F276" s="10">
        <v>68.84</v>
      </c>
      <c r="G276" s="11">
        <v>11</v>
      </c>
      <c r="H276" s="13">
        <v>82.1</v>
      </c>
      <c r="I276" s="13">
        <v>84.2</v>
      </c>
      <c r="J276" s="13">
        <f t="shared" si="18"/>
        <v>82.72999999999999</v>
      </c>
      <c r="K276" s="14">
        <f t="shared" si="19"/>
        <v>77.173999999999992</v>
      </c>
    </row>
    <row r="277" spans="1:11" ht="23.25" customHeight="1">
      <c r="A277" s="8">
        <v>11</v>
      </c>
      <c r="B277" s="9" t="s">
        <v>554</v>
      </c>
      <c r="C277" s="9" t="s">
        <v>555</v>
      </c>
      <c r="D277" s="9" t="s">
        <v>19</v>
      </c>
      <c r="E277" s="9" t="s">
        <v>551</v>
      </c>
      <c r="F277" s="10">
        <v>67.930000000000007</v>
      </c>
      <c r="G277" s="11">
        <v>12</v>
      </c>
      <c r="H277" s="13">
        <v>85.42</v>
      </c>
      <c r="I277" s="13">
        <v>85.4</v>
      </c>
      <c r="J277" s="13">
        <f t="shared" si="18"/>
        <v>85.414000000000001</v>
      </c>
      <c r="K277" s="14">
        <f t="shared" si="19"/>
        <v>78.420400000000001</v>
      </c>
    </row>
    <row r="278" spans="1:11" ht="23.25" customHeight="1">
      <c r="A278" s="8">
        <v>11</v>
      </c>
      <c r="B278" s="9" t="s">
        <v>552</v>
      </c>
      <c r="C278" s="9" t="s">
        <v>553</v>
      </c>
      <c r="D278" s="9" t="s">
        <v>19</v>
      </c>
      <c r="E278" s="9" t="s">
        <v>551</v>
      </c>
      <c r="F278" s="10">
        <v>68.22</v>
      </c>
      <c r="G278" s="11">
        <v>13</v>
      </c>
      <c r="H278" s="13">
        <v>84.62</v>
      </c>
      <c r="I278" s="13">
        <v>87.8</v>
      </c>
      <c r="J278" s="13">
        <f t="shared" si="18"/>
        <v>85.573999999999998</v>
      </c>
      <c r="K278" s="14">
        <f t="shared" si="19"/>
        <v>78.632400000000004</v>
      </c>
    </row>
    <row r="279" spans="1:11" ht="23.25" customHeight="1">
      <c r="A279" s="8">
        <v>11</v>
      </c>
      <c r="B279" s="9" t="s">
        <v>558</v>
      </c>
      <c r="C279" s="9" t="s">
        <v>559</v>
      </c>
      <c r="D279" s="9" t="s">
        <v>19</v>
      </c>
      <c r="E279" s="9" t="s">
        <v>551</v>
      </c>
      <c r="F279" s="10">
        <v>66.89</v>
      </c>
      <c r="G279" s="11">
        <v>14</v>
      </c>
      <c r="H279" s="13">
        <v>87.74</v>
      </c>
      <c r="I279" s="13">
        <v>86.54</v>
      </c>
      <c r="J279" s="13">
        <f t="shared" si="18"/>
        <v>87.38</v>
      </c>
      <c r="K279" s="14">
        <f t="shared" si="19"/>
        <v>79.183999999999997</v>
      </c>
    </row>
    <row r="280" spans="1:11" ht="23.25" customHeight="1">
      <c r="A280" s="8">
        <v>11</v>
      </c>
      <c r="B280" s="9" t="s">
        <v>562</v>
      </c>
      <c r="C280" s="9" t="s">
        <v>563</v>
      </c>
      <c r="D280" s="9" t="s">
        <v>19</v>
      </c>
      <c r="E280" s="9" t="s">
        <v>564</v>
      </c>
      <c r="F280" s="10">
        <v>70.86</v>
      </c>
      <c r="G280" s="11">
        <v>15</v>
      </c>
      <c r="H280" s="13">
        <v>87.82</v>
      </c>
      <c r="I280" s="13">
        <v>84.32</v>
      </c>
      <c r="J280" s="13">
        <f t="shared" si="18"/>
        <v>86.769999999999982</v>
      </c>
      <c r="K280" s="14">
        <f t="shared" si="19"/>
        <v>80.405999999999992</v>
      </c>
    </row>
    <row r="281" spans="1:11" ht="23.25" customHeight="1">
      <c r="A281" s="8">
        <v>11</v>
      </c>
      <c r="B281" s="9" t="s">
        <v>567</v>
      </c>
      <c r="C281" s="9" t="s">
        <v>568</v>
      </c>
      <c r="D281" s="9" t="s">
        <v>19</v>
      </c>
      <c r="E281" s="9" t="s">
        <v>564</v>
      </c>
      <c r="F281" s="10">
        <v>70.2</v>
      </c>
      <c r="G281" s="11">
        <v>16</v>
      </c>
      <c r="H281" s="13">
        <v>84.14</v>
      </c>
      <c r="I281" s="13">
        <v>89.14</v>
      </c>
      <c r="J281" s="13">
        <f t="shared" si="18"/>
        <v>85.64</v>
      </c>
      <c r="K281" s="14">
        <f t="shared" si="19"/>
        <v>79.463999999999999</v>
      </c>
    </row>
    <row r="282" spans="1:11" ht="23.25" customHeight="1">
      <c r="A282" s="8">
        <v>11</v>
      </c>
      <c r="B282" s="9" t="s">
        <v>556</v>
      </c>
      <c r="C282" s="9" t="s">
        <v>557</v>
      </c>
      <c r="D282" s="9" t="s">
        <v>19</v>
      </c>
      <c r="E282" s="9" t="s">
        <v>551</v>
      </c>
      <c r="F282" s="10">
        <v>67.45</v>
      </c>
      <c r="G282" s="11" t="s">
        <v>862</v>
      </c>
      <c r="H282" s="11" t="s">
        <v>862</v>
      </c>
      <c r="I282" s="11" t="s">
        <v>862</v>
      </c>
      <c r="J282" s="11" t="s">
        <v>862</v>
      </c>
      <c r="K282" s="11" t="s">
        <v>862</v>
      </c>
    </row>
    <row r="283" spans="1:11" ht="23.25" customHeight="1">
      <c r="A283" s="8">
        <v>11</v>
      </c>
      <c r="B283" s="9" t="s">
        <v>565</v>
      </c>
      <c r="C283" s="9" t="s">
        <v>566</v>
      </c>
      <c r="D283" s="9" t="s">
        <v>19</v>
      </c>
      <c r="E283" s="9" t="s">
        <v>564</v>
      </c>
      <c r="F283" s="10">
        <v>70.56</v>
      </c>
      <c r="G283" s="11" t="s">
        <v>863</v>
      </c>
      <c r="H283" s="11" t="s">
        <v>863</v>
      </c>
      <c r="I283" s="11" t="s">
        <v>863</v>
      </c>
      <c r="J283" s="11" t="s">
        <v>863</v>
      </c>
      <c r="K283" s="11" t="s">
        <v>863</v>
      </c>
    </row>
    <row r="284" spans="1:11" ht="23.25" customHeight="1">
      <c r="A284" s="8">
        <v>12</v>
      </c>
      <c r="B284" s="9" t="s">
        <v>594</v>
      </c>
      <c r="C284" s="9" t="s">
        <v>595</v>
      </c>
      <c r="D284" s="9" t="s">
        <v>19</v>
      </c>
      <c r="E284" s="9" t="s">
        <v>591</v>
      </c>
      <c r="F284" s="10">
        <v>73.010000000000005</v>
      </c>
      <c r="G284" s="11">
        <v>1</v>
      </c>
      <c r="H284" s="13">
        <v>83.64</v>
      </c>
      <c r="I284" s="13">
        <v>91.37</v>
      </c>
      <c r="J284" s="13">
        <f t="shared" ref="J284:J310" si="20">H284*0.7+I284*0.3</f>
        <v>85.959000000000003</v>
      </c>
      <c r="K284" s="14">
        <f t="shared" ref="K284:K310" si="21">F284*0.4+J284*0.6</f>
        <v>80.77940000000001</v>
      </c>
    </row>
    <row r="285" spans="1:11" ht="23.25" customHeight="1">
      <c r="A285" s="8">
        <v>12</v>
      </c>
      <c r="B285" s="9" t="s">
        <v>608</v>
      </c>
      <c r="C285" s="9" t="s">
        <v>609</v>
      </c>
      <c r="D285" s="9" t="s">
        <v>13</v>
      </c>
      <c r="E285" s="9" t="s">
        <v>591</v>
      </c>
      <c r="F285" s="10">
        <v>70.73</v>
      </c>
      <c r="G285" s="11">
        <v>2</v>
      </c>
      <c r="H285" s="13">
        <v>90.44</v>
      </c>
      <c r="I285" s="13">
        <v>89.6</v>
      </c>
      <c r="J285" s="13">
        <f t="shared" si="20"/>
        <v>90.187999999999988</v>
      </c>
      <c r="K285" s="14">
        <f t="shared" si="21"/>
        <v>82.404799999999994</v>
      </c>
    </row>
    <row r="286" spans="1:11" ht="23.25" customHeight="1">
      <c r="A286" s="8">
        <v>12</v>
      </c>
      <c r="B286" s="9" t="s">
        <v>644</v>
      </c>
      <c r="C286" s="9" t="s">
        <v>645</v>
      </c>
      <c r="D286" s="9" t="s">
        <v>13</v>
      </c>
      <c r="E286" s="9" t="s">
        <v>621</v>
      </c>
      <c r="F286" s="10">
        <v>67.36</v>
      </c>
      <c r="G286" s="11">
        <v>3</v>
      </c>
      <c r="H286" s="13">
        <v>91.24</v>
      </c>
      <c r="I286" s="13">
        <v>85.4</v>
      </c>
      <c r="J286" s="13">
        <f t="shared" si="20"/>
        <v>89.488</v>
      </c>
      <c r="K286" s="14">
        <f t="shared" si="21"/>
        <v>80.636799999999994</v>
      </c>
    </row>
    <row r="287" spans="1:11" ht="23.25" customHeight="1">
      <c r="A287" s="8">
        <v>12</v>
      </c>
      <c r="B287" s="9" t="s">
        <v>634</v>
      </c>
      <c r="C287" s="9" t="s">
        <v>635</v>
      </c>
      <c r="D287" s="9" t="s">
        <v>19</v>
      </c>
      <c r="E287" s="9" t="s">
        <v>621</v>
      </c>
      <c r="F287" s="10">
        <v>68.77</v>
      </c>
      <c r="G287" s="11">
        <v>4</v>
      </c>
      <c r="H287" s="13">
        <v>90.38</v>
      </c>
      <c r="I287" s="13">
        <v>91.8</v>
      </c>
      <c r="J287" s="13">
        <f t="shared" si="20"/>
        <v>90.805999999999983</v>
      </c>
      <c r="K287" s="14">
        <f t="shared" si="21"/>
        <v>81.991599999999991</v>
      </c>
    </row>
    <row r="288" spans="1:11" ht="23.25" customHeight="1">
      <c r="A288" s="8">
        <v>12</v>
      </c>
      <c r="B288" s="9" t="s">
        <v>604</v>
      </c>
      <c r="C288" s="9" t="s">
        <v>605</v>
      </c>
      <c r="D288" s="9" t="s">
        <v>19</v>
      </c>
      <c r="E288" s="9" t="s">
        <v>591</v>
      </c>
      <c r="F288" s="10">
        <v>70.849999999999994</v>
      </c>
      <c r="G288" s="11">
        <v>5</v>
      </c>
      <c r="H288" s="13">
        <v>85.58</v>
      </c>
      <c r="I288" s="13">
        <v>92.83</v>
      </c>
      <c r="J288" s="13">
        <f t="shared" si="20"/>
        <v>87.754999999999995</v>
      </c>
      <c r="K288" s="14">
        <f t="shared" si="21"/>
        <v>80.992999999999995</v>
      </c>
    </row>
    <row r="289" spans="1:11" ht="23.25" customHeight="1">
      <c r="A289" s="8">
        <v>12</v>
      </c>
      <c r="B289" s="9" t="s">
        <v>613</v>
      </c>
      <c r="C289" s="9" t="s">
        <v>614</v>
      </c>
      <c r="D289" s="9" t="s">
        <v>13</v>
      </c>
      <c r="E289" s="9" t="s">
        <v>591</v>
      </c>
      <c r="F289" s="10">
        <v>69.97</v>
      </c>
      <c r="G289" s="11">
        <v>6</v>
      </c>
      <c r="H289" s="13">
        <v>82.1</v>
      </c>
      <c r="I289" s="13">
        <v>85.13</v>
      </c>
      <c r="J289" s="13">
        <f t="shared" si="20"/>
        <v>83.008999999999986</v>
      </c>
      <c r="K289" s="14">
        <f t="shared" si="21"/>
        <v>77.793399999999991</v>
      </c>
    </row>
    <row r="290" spans="1:11" ht="23.25" customHeight="1">
      <c r="A290" s="8">
        <v>12</v>
      </c>
      <c r="B290" s="9" t="s">
        <v>632</v>
      </c>
      <c r="C290" s="9" t="s">
        <v>633</v>
      </c>
      <c r="D290" s="9" t="s">
        <v>19</v>
      </c>
      <c r="E290" s="9" t="s">
        <v>621</v>
      </c>
      <c r="F290" s="10">
        <v>68.92</v>
      </c>
      <c r="G290" s="11">
        <v>7</v>
      </c>
      <c r="H290" s="13">
        <v>86.32</v>
      </c>
      <c r="I290" s="13">
        <v>87.73</v>
      </c>
      <c r="J290" s="13">
        <f t="shared" si="20"/>
        <v>86.742999999999995</v>
      </c>
      <c r="K290" s="14">
        <f t="shared" si="21"/>
        <v>79.613799999999998</v>
      </c>
    </row>
    <row r="291" spans="1:11" ht="23.25" customHeight="1">
      <c r="A291" s="8">
        <v>12</v>
      </c>
      <c r="B291" s="9" t="s">
        <v>598</v>
      </c>
      <c r="C291" s="9" t="s">
        <v>599</v>
      </c>
      <c r="D291" s="9" t="s">
        <v>19</v>
      </c>
      <c r="E291" s="9" t="s">
        <v>591</v>
      </c>
      <c r="F291" s="10">
        <v>71.81</v>
      </c>
      <c r="G291" s="11">
        <v>8</v>
      </c>
      <c r="H291" s="13">
        <v>90.56</v>
      </c>
      <c r="I291" s="13">
        <v>93.27</v>
      </c>
      <c r="J291" s="13">
        <f t="shared" si="20"/>
        <v>91.37299999999999</v>
      </c>
      <c r="K291" s="14">
        <f t="shared" si="21"/>
        <v>83.547799999999995</v>
      </c>
    </row>
    <row r="292" spans="1:11" ht="23.25" customHeight="1">
      <c r="A292" s="8">
        <v>12</v>
      </c>
      <c r="B292" s="9" t="s">
        <v>606</v>
      </c>
      <c r="C292" s="9" t="s">
        <v>607</v>
      </c>
      <c r="D292" s="9" t="s">
        <v>13</v>
      </c>
      <c r="E292" s="9" t="s">
        <v>591</v>
      </c>
      <c r="F292" s="10">
        <v>70.77</v>
      </c>
      <c r="G292" s="11">
        <v>9</v>
      </c>
      <c r="H292" s="13">
        <v>86.62</v>
      </c>
      <c r="I292" s="13">
        <v>91.9</v>
      </c>
      <c r="J292" s="13">
        <f t="shared" si="20"/>
        <v>88.204000000000008</v>
      </c>
      <c r="K292" s="14">
        <f t="shared" si="21"/>
        <v>81.230400000000003</v>
      </c>
    </row>
    <row r="293" spans="1:11" ht="23.25" customHeight="1">
      <c r="A293" s="8">
        <v>12</v>
      </c>
      <c r="B293" s="9" t="s">
        <v>611</v>
      </c>
      <c r="C293" s="9" t="s">
        <v>612</v>
      </c>
      <c r="D293" s="9" t="s">
        <v>13</v>
      </c>
      <c r="E293" s="9" t="s">
        <v>591</v>
      </c>
      <c r="F293" s="10">
        <v>70.34</v>
      </c>
      <c r="G293" s="11">
        <v>10</v>
      </c>
      <c r="H293" s="13">
        <v>87.94</v>
      </c>
      <c r="I293" s="13">
        <v>68.23</v>
      </c>
      <c r="J293" s="13">
        <f t="shared" si="20"/>
        <v>82.026999999999987</v>
      </c>
      <c r="K293" s="14">
        <f t="shared" si="21"/>
        <v>77.352199999999996</v>
      </c>
    </row>
    <row r="294" spans="1:11" ht="23.25" customHeight="1">
      <c r="A294" s="8">
        <v>12</v>
      </c>
      <c r="B294" s="9" t="s">
        <v>642</v>
      </c>
      <c r="C294" s="9" t="s">
        <v>643</v>
      </c>
      <c r="D294" s="9" t="s">
        <v>13</v>
      </c>
      <c r="E294" s="9" t="s">
        <v>621</v>
      </c>
      <c r="F294" s="10">
        <v>67.58</v>
      </c>
      <c r="G294" s="11">
        <v>11</v>
      </c>
      <c r="H294" s="13">
        <v>84.28</v>
      </c>
      <c r="I294" s="13">
        <v>89.07</v>
      </c>
      <c r="J294" s="13">
        <f t="shared" si="20"/>
        <v>85.716999999999985</v>
      </c>
      <c r="K294" s="14">
        <f t="shared" si="21"/>
        <v>78.462199999999996</v>
      </c>
    </row>
    <row r="295" spans="1:11" ht="23.25" customHeight="1">
      <c r="A295" s="8">
        <v>12</v>
      </c>
      <c r="B295" s="9" t="s">
        <v>624</v>
      </c>
      <c r="C295" s="9" t="s">
        <v>625</v>
      </c>
      <c r="D295" s="9" t="s">
        <v>13</v>
      </c>
      <c r="E295" s="9" t="s">
        <v>621</v>
      </c>
      <c r="F295" s="10">
        <v>70.56</v>
      </c>
      <c r="G295" s="11">
        <v>12</v>
      </c>
      <c r="H295" s="13">
        <v>91.6</v>
      </c>
      <c r="I295" s="13">
        <v>92.63</v>
      </c>
      <c r="J295" s="13">
        <f t="shared" si="20"/>
        <v>91.908999999999992</v>
      </c>
      <c r="K295" s="14">
        <f t="shared" si="21"/>
        <v>83.369399999999999</v>
      </c>
    </row>
    <row r="296" spans="1:11" ht="23.25" customHeight="1">
      <c r="A296" s="8">
        <v>12</v>
      </c>
      <c r="B296" s="9" t="s">
        <v>592</v>
      </c>
      <c r="C296" s="9" t="s">
        <v>593</v>
      </c>
      <c r="D296" s="9" t="s">
        <v>19</v>
      </c>
      <c r="E296" s="9" t="s">
        <v>591</v>
      </c>
      <c r="F296" s="10">
        <v>73.44</v>
      </c>
      <c r="G296" s="11">
        <v>13</v>
      </c>
      <c r="H296" s="15">
        <v>90.96</v>
      </c>
      <c r="I296" s="15">
        <v>92.43</v>
      </c>
      <c r="J296" s="13">
        <f t="shared" si="20"/>
        <v>91.400999999999996</v>
      </c>
      <c r="K296" s="14">
        <f t="shared" si="21"/>
        <v>84.2166</v>
      </c>
    </row>
    <row r="297" spans="1:11" ht="23.25" customHeight="1">
      <c r="A297" s="8">
        <v>12</v>
      </c>
      <c r="B297" s="9" t="s">
        <v>648</v>
      </c>
      <c r="C297" s="9" t="s">
        <v>649</v>
      </c>
      <c r="D297" s="9" t="s">
        <v>13</v>
      </c>
      <c r="E297" s="9" t="s">
        <v>621</v>
      </c>
      <c r="F297" s="10">
        <v>66.680000000000007</v>
      </c>
      <c r="G297" s="11">
        <v>14</v>
      </c>
      <c r="H297" s="13">
        <v>90.74</v>
      </c>
      <c r="I297" s="13">
        <v>85.87</v>
      </c>
      <c r="J297" s="13">
        <f t="shared" si="20"/>
        <v>89.278999999999996</v>
      </c>
      <c r="K297" s="14">
        <f t="shared" si="21"/>
        <v>80.239400000000003</v>
      </c>
    </row>
    <row r="298" spans="1:11" ht="23.25" customHeight="1">
      <c r="A298" s="8">
        <v>12</v>
      </c>
      <c r="B298" s="9" t="s">
        <v>630</v>
      </c>
      <c r="C298" s="9" t="s">
        <v>631</v>
      </c>
      <c r="D298" s="9" t="s">
        <v>19</v>
      </c>
      <c r="E298" s="9" t="s">
        <v>621</v>
      </c>
      <c r="F298" s="10">
        <v>69.39</v>
      </c>
      <c r="G298" s="11">
        <v>15</v>
      </c>
      <c r="H298" s="13">
        <v>85.08</v>
      </c>
      <c r="I298" s="13">
        <v>87.97</v>
      </c>
      <c r="J298" s="13">
        <f t="shared" si="20"/>
        <v>85.947000000000003</v>
      </c>
      <c r="K298" s="14">
        <f t="shared" si="21"/>
        <v>79.32419999999999</v>
      </c>
    </row>
    <row r="299" spans="1:11" ht="23.25" customHeight="1">
      <c r="A299" s="8">
        <v>12</v>
      </c>
      <c r="B299" s="9" t="s">
        <v>602</v>
      </c>
      <c r="C299" s="9" t="s">
        <v>603</v>
      </c>
      <c r="D299" s="9" t="s">
        <v>13</v>
      </c>
      <c r="E299" s="9" t="s">
        <v>591</v>
      </c>
      <c r="F299" s="10">
        <v>71.13</v>
      </c>
      <c r="G299" s="11">
        <v>16</v>
      </c>
      <c r="H299" s="13">
        <v>87.46</v>
      </c>
      <c r="I299" s="13">
        <v>92.77</v>
      </c>
      <c r="J299" s="13">
        <f t="shared" si="20"/>
        <v>89.052999999999997</v>
      </c>
      <c r="K299" s="14">
        <f t="shared" si="21"/>
        <v>81.883799999999994</v>
      </c>
    </row>
    <row r="300" spans="1:11" ht="23.25" customHeight="1">
      <c r="A300" s="8">
        <v>12</v>
      </c>
      <c r="B300" s="9" t="s">
        <v>619</v>
      </c>
      <c r="C300" s="9" t="s">
        <v>620</v>
      </c>
      <c r="D300" s="9" t="s">
        <v>13</v>
      </c>
      <c r="E300" s="9" t="s">
        <v>621</v>
      </c>
      <c r="F300" s="10">
        <v>73.319999999999993</v>
      </c>
      <c r="G300" s="11">
        <v>17</v>
      </c>
      <c r="H300" s="13">
        <v>88.92</v>
      </c>
      <c r="I300" s="13">
        <v>93.1</v>
      </c>
      <c r="J300" s="13">
        <f t="shared" si="20"/>
        <v>90.173999999999992</v>
      </c>
      <c r="K300" s="14">
        <f t="shared" si="21"/>
        <v>83.432399999999987</v>
      </c>
    </row>
    <row r="301" spans="1:11" ht="23.25" customHeight="1">
      <c r="A301" s="8">
        <v>12</v>
      </c>
      <c r="B301" s="9" t="s">
        <v>610</v>
      </c>
      <c r="C301" s="9" t="s">
        <v>255</v>
      </c>
      <c r="D301" s="9" t="s">
        <v>13</v>
      </c>
      <c r="E301" s="9" t="s">
        <v>591</v>
      </c>
      <c r="F301" s="10">
        <v>70.680000000000007</v>
      </c>
      <c r="G301" s="11">
        <v>18</v>
      </c>
      <c r="H301" s="13">
        <v>91.76</v>
      </c>
      <c r="I301" s="13">
        <v>92.2</v>
      </c>
      <c r="J301" s="13">
        <f t="shared" si="20"/>
        <v>91.891999999999996</v>
      </c>
      <c r="K301" s="14">
        <f t="shared" si="21"/>
        <v>83.407200000000003</v>
      </c>
    </row>
    <row r="302" spans="1:11" ht="23.25" customHeight="1">
      <c r="A302" s="8">
        <v>12</v>
      </c>
      <c r="B302" s="9" t="s">
        <v>615</v>
      </c>
      <c r="C302" s="9" t="s">
        <v>616</v>
      </c>
      <c r="D302" s="9" t="s">
        <v>13</v>
      </c>
      <c r="E302" s="9" t="s">
        <v>591</v>
      </c>
      <c r="F302" s="10">
        <v>69.89</v>
      </c>
      <c r="G302" s="11">
        <v>19</v>
      </c>
      <c r="H302" s="13">
        <v>92.28</v>
      </c>
      <c r="I302" s="13">
        <v>94.13</v>
      </c>
      <c r="J302" s="13">
        <f t="shared" si="20"/>
        <v>92.835000000000008</v>
      </c>
      <c r="K302" s="14">
        <f t="shared" si="21"/>
        <v>83.657000000000011</v>
      </c>
    </row>
    <row r="303" spans="1:11" ht="23.25" customHeight="1">
      <c r="A303" s="8">
        <v>12</v>
      </c>
      <c r="B303" s="9" t="s">
        <v>600</v>
      </c>
      <c r="C303" s="9" t="s">
        <v>601</v>
      </c>
      <c r="D303" s="9" t="s">
        <v>19</v>
      </c>
      <c r="E303" s="9" t="s">
        <v>591</v>
      </c>
      <c r="F303" s="10">
        <v>71.36</v>
      </c>
      <c r="G303" s="11">
        <v>20</v>
      </c>
      <c r="H303" s="13">
        <v>85.58</v>
      </c>
      <c r="I303" s="13">
        <v>91.77</v>
      </c>
      <c r="J303" s="13">
        <f t="shared" si="20"/>
        <v>87.436999999999983</v>
      </c>
      <c r="K303" s="14">
        <f t="shared" si="21"/>
        <v>81.006199999999993</v>
      </c>
    </row>
    <row r="304" spans="1:11" ht="23.25" customHeight="1">
      <c r="A304" s="8">
        <v>12</v>
      </c>
      <c r="B304" s="9" t="s">
        <v>596</v>
      </c>
      <c r="C304" s="9" t="s">
        <v>597</v>
      </c>
      <c r="D304" s="9" t="s">
        <v>13</v>
      </c>
      <c r="E304" s="9" t="s">
        <v>591</v>
      </c>
      <c r="F304" s="10">
        <v>71.81</v>
      </c>
      <c r="G304" s="11">
        <v>21</v>
      </c>
      <c r="H304" s="13">
        <v>89.24</v>
      </c>
      <c r="I304" s="13">
        <v>89.27</v>
      </c>
      <c r="J304" s="13">
        <f t="shared" si="20"/>
        <v>89.248999999999995</v>
      </c>
      <c r="K304" s="14">
        <f t="shared" si="21"/>
        <v>82.273400000000009</v>
      </c>
    </row>
    <row r="305" spans="1:11" ht="23.25" customHeight="1">
      <c r="A305" s="8">
        <v>12</v>
      </c>
      <c r="B305" s="9" t="s">
        <v>622</v>
      </c>
      <c r="C305" s="9" t="s">
        <v>623</v>
      </c>
      <c r="D305" s="9" t="s">
        <v>13</v>
      </c>
      <c r="E305" s="9" t="s">
        <v>621</v>
      </c>
      <c r="F305" s="10">
        <v>72.03</v>
      </c>
      <c r="G305" s="11">
        <v>22</v>
      </c>
      <c r="H305" s="13">
        <v>85.42</v>
      </c>
      <c r="I305" s="13">
        <v>88.77</v>
      </c>
      <c r="J305" s="13">
        <f t="shared" si="20"/>
        <v>86.424999999999997</v>
      </c>
      <c r="K305" s="14">
        <f t="shared" si="21"/>
        <v>80.667000000000002</v>
      </c>
    </row>
    <row r="306" spans="1:11" ht="23.25" customHeight="1">
      <c r="A306" s="8">
        <v>12</v>
      </c>
      <c r="B306" s="9" t="s">
        <v>640</v>
      </c>
      <c r="C306" s="9" t="s">
        <v>641</v>
      </c>
      <c r="D306" s="9" t="s">
        <v>13</v>
      </c>
      <c r="E306" s="9" t="s">
        <v>621</v>
      </c>
      <c r="F306" s="10">
        <v>67.84</v>
      </c>
      <c r="G306" s="11">
        <v>23</v>
      </c>
      <c r="H306" s="15">
        <v>88.72</v>
      </c>
      <c r="I306" s="15">
        <v>92.57</v>
      </c>
      <c r="J306" s="13">
        <f t="shared" si="20"/>
        <v>89.874999999999986</v>
      </c>
      <c r="K306" s="14">
        <f t="shared" si="21"/>
        <v>81.060999999999993</v>
      </c>
    </row>
    <row r="307" spans="1:11" ht="23.25" customHeight="1">
      <c r="A307" s="8">
        <v>12</v>
      </c>
      <c r="B307" s="9" t="s">
        <v>636</v>
      </c>
      <c r="C307" s="9" t="s">
        <v>637</v>
      </c>
      <c r="D307" s="9" t="s">
        <v>13</v>
      </c>
      <c r="E307" s="9" t="s">
        <v>621</v>
      </c>
      <c r="F307" s="10">
        <v>68.44</v>
      </c>
      <c r="G307" s="11">
        <v>24</v>
      </c>
      <c r="H307" s="13">
        <v>85.36</v>
      </c>
      <c r="I307" s="13">
        <v>89.43</v>
      </c>
      <c r="J307" s="13">
        <f t="shared" si="20"/>
        <v>86.580999999999989</v>
      </c>
      <c r="K307" s="14">
        <f t="shared" si="21"/>
        <v>79.32459999999999</v>
      </c>
    </row>
    <row r="308" spans="1:11" ht="23.25" customHeight="1">
      <c r="A308" s="8">
        <v>12</v>
      </c>
      <c r="B308" s="9" t="s">
        <v>628</v>
      </c>
      <c r="C308" s="9" t="s">
        <v>629</v>
      </c>
      <c r="D308" s="9" t="s">
        <v>13</v>
      </c>
      <c r="E308" s="9" t="s">
        <v>621</v>
      </c>
      <c r="F308" s="10">
        <v>70.19</v>
      </c>
      <c r="G308" s="11">
        <v>25</v>
      </c>
      <c r="H308" s="13">
        <v>88.18</v>
      </c>
      <c r="I308" s="13">
        <v>90.9</v>
      </c>
      <c r="J308" s="13">
        <f t="shared" si="20"/>
        <v>88.995999999999995</v>
      </c>
      <c r="K308" s="14">
        <f t="shared" si="21"/>
        <v>81.473600000000005</v>
      </c>
    </row>
    <row r="309" spans="1:11" ht="23.25" customHeight="1">
      <c r="A309" s="8">
        <v>12</v>
      </c>
      <c r="B309" s="9" t="s">
        <v>589</v>
      </c>
      <c r="C309" s="9" t="s">
        <v>590</v>
      </c>
      <c r="D309" s="9" t="s">
        <v>19</v>
      </c>
      <c r="E309" s="9" t="s">
        <v>591</v>
      </c>
      <c r="F309" s="10">
        <v>73.47</v>
      </c>
      <c r="G309" s="11">
        <v>26</v>
      </c>
      <c r="H309" s="13">
        <v>86.94</v>
      </c>
      <c r="I309" s="13">
        <v>93.8</v>
      </c>
      <c r="J309" s="13">
        <f t="shared" si="20"/>
        <v>88.99799999999999</v>
      </c>
      <c r="K309" s="14">
        <f t="shared" si="21"/>
        <v>82.786799999999999</v>
      </c>
    </row>
    <row r="310" spans="1:11" ht="23.25" customHeight="1">
      <c r="A310" s="8">
        <v>12</v>
      </c>
      <c r="B310" s="9" t="s">
        <v>626</v>
      </c>
      <c r="C310" s="9" t="s">
        <v>627</v>
      </c>
      <c r="D310" s="9" t="s">
        <v>13</v>
      </c>
      <c r="E310" s="9" t="s">
        <v>621</v>
      </c>
      <c r="F310" s="10">
        <v>70.25</v>
      </c>
      <c r="G310" s="11">
        <v>27</v>
      </c>
      <c r="H310" s="13">
        <v>87.66</v>
      </c>
      <c r="I310" s="13">
        <v>91.9</v>
      </c>
      <c r="J310" s="13">
        <f t="shared" si="20"/>
        <v>88.931999999999988</v>
      </c>
      <c r="K310" s="14">
        <f t="shared" si="21"/>
        <v>81.459199999999996</v>
      </c>
    </row>
    <row r="311" spans="1:11" ht="23.25" customHeight="1">
      <c r="A311" s="8">
        <v>12</v>
      </c>
      <c r="B311" s="9" t="s">
        <v>617</v>
      </c>
      <c r="C311" s="9" t="s">
        <v>618</v>
      </c>
      <c r="D311" s="9" t="s">
        <v>13</v>
      </c>
      <c r="E311" s="9" t="s">
        <v>591</v>
      </c>
      <c r="F311" s="10">
        <v>69.819999999999993</v>
      </c>
      <c r="G311" s="11" t="s">
        <v>864</v>
      </c>
      <c r="H311" s="11" t="s">
        <v>864</v>
      </c>
      <c r="I311" s="11" t="s">
        <v>864</v>
      </c>
      <c r="J311" s="11" t="s">
        <v>864</v>
      </c>
      <c r="K311" s="11" t="s">
        <v>864</v>
      </c>
    </row>
    <row r="312" spans="1:11" ht="23.25" customHeight="1">
      <c r="A312" s="8">
        <v>12</v>
      </c>
      <c r="B312" s="9" t="s">
        <v>638</v>
      </c>
      <c r="C312" s="9" t="s">
        <v>639</v>
      </c>
      <c r="D312" s="9" t="s">
        <v>13</v>
      </c>
      <c r="E312" s="9" t="s">
        <v>621</v>
      </c>
      <c r="F312" s="10">
        <v>67.97</v>
      </c>
      <c r="G312" s="11" t="s">
        <v>865</v>
      </c>
      <c r="H312" s="11" t="s">
        <v>865</v>
      </c>
      <c r="I312" s="11" t="s">
        <v>865</v>
      </c>
      <c r="J312" s="11" t="s">
        <v>865</v>
      </c>
      <c r="K312" s="11" t="s">
        <v>865</v>
      </c>
    </row>
    <row r="313" spans="1:11" ht="23.25" customHeight="1">
      <c r="A313" s="8">
        <v>12</v>
      </c>
      <c r="B313" s="9" t="s">
        <v>646</v>
      </c>
      <c r="C313" s="9" t="s">
        <v>647</v>
      </c>
      <c r="D313" s="9" t="s">
        <v>19</v>
      </c>
      <c r="E313" s="9" t="s">
        <v>621</v>
      </c>
      <c r="F313" s="10">
        <v>66.930000000000007</v>
      </c>
      <c r="G313" s="11" t="s">
        <v>865</v>
      </c>
      <c r="H313" s="11" t="s">
        <v>865</v>
      </c>
      <c r="I313" s="11" t="s">
        <v>865</v>
      </c>
      <c r="J313" s="11" t="s">
        <v>865</v>
      </c>
      <c r="K313" s="11" t="s">
        <v>865</v>
      </c>
    </row>
    <row r="314" spans="1:11" ht="23.25" customHeight="1">
      <c r="A314" s="8">
        <v>13</v>
      </c>
      <c r="B314" s="9" t="s">
        <v>659</v>
      </c>
      <c r="C314" s="9" t="s">
        <v>660</v>
      </c>
      <c r="D314" s="9" t="s">
        <v>19</v>
      </c>
      <c r="E314" s="9" t="s">
        <v>652</v>
      </c>
      <c r="F314" s="10">
        <v>69.58</v>
      </c>
      <c r="G314" s="11">
        <v>1</v>
      </c>
      <c r="H314" s="13">
        <v>90.1</v>
      </c>
      <c r="I314" s="13">
        <v>89.6</v>
      </c>
      <c r="J314" s="13">
        <f t="shared" ref="J314:J342" si="22">H314*0.7+I314*0.3</f>
        <v>89.949999999999989</v>
      </c>
      <c r="K314" s="14">
        <f t="shared" ref="K314:K342" si="23">F314*0.4+J314*0.6</f>
        <v>81.801999999999992</v>
      </c>
    </row>
    <row r="315" spans="1:11" ht="23.25" customHeight="1">
      <c r="A315" s="8">
        <v>13</v>
      </c>
      <c r="B315" s="9" t="s">
        <v>688</v>
      </c>
      <c r="C315" s="9" t="s">
        <v>689</v>
      </c>
      <c r="D315" s="9" t="s">
        <v>13</v>
      </c>
      <c r="E315" s="9" t="s">
        <v>671</v>
      </c>
      <c r="F315" s="10">
        <v>71.739999999999995</v>
      </c>
      <c r="G315" s="11">
        <v>2</v>
      </c>
      <c r="H315" s="13">
        <v>87.38</v>
      </c>
      <c r="I315" s="13">
        <v>75.430000000000007</v>
      </c>
      <c r="J315" s="13">
        <f t="shared" si="22"/>
        <v>83.794999999999987</v>
      </c>
      <c r="K315" s="14">
        <f t="shared" si="23"/>
        <v>78.972999999999985</v>
      </c>
    </row>
    <row r="316" spans="1:11" ht="23.25" customHeight="1">
      <c r="A316" s="8">
        <v>13</v>
      </c>
      <c r="B316" s="9" t="s">
        <v>680</v>
      </c>
      <c r="C316" s="9" t="s">
        <v>681</v>
      </c>
      <c r="D316" s="9" t="s">
        <v>13</v>
      </c>
      <c r="E316" s="9" t="s">
        <v>671</v>
      </c>
      <c r="F316" s="10">
        <v>73.63</v>
      </c>
      <c r="G316" s="11">
        <v>3</v>
      </c>
      <c r="H316" s="13">
        <v>83.68</v>
      </c>
      <c r="I316" s="13">
        <v>82.47</v>
      </c>
      <c r="J316" s="13">
        <f t="shared" si="22"/>
        <v>83.317000000000007</v>
      </c>
      <c r="K316" s="14">
        <f t="shared" si="23"/>
        <v>79.4422</v>
      </c>
    </row>
    <row r="317" spans="1:11" ht="23.25" customHeight="1">
      <c r="A317" s="8">
        <v>13</v>
      </c>
      <c r="B317" s="9" t="s">
        <v>696</v>
      </c>
      <c r="C317" s="9" t="s">
        <v>697</v>
      </c>
      <c r="D317" s="9" t="s">
        <v>13</v>
      </c>
      <c r="E317" s="9" t="s">
        <v>671</v>
      </c>
      <c r="F317" s="10">
        <v>70.62</v>
      </c>
      <c r="G317" s="11">
        <v>4</v>
      </c>
      <c r="H317" s="13">
        <v>92.5</v>
      </c>
      <c r="I317" s="13">
        <v>91.37</v>
      </c>
      <c r="J317" s="13">
        <f t="shared" si="22"/>
        <v>92.161000000000001</v>
      </c>
      <c r="K317" s="14">
        <f t="shared" si="23"/>
        <v>83.544600000000003</v>
      </c>
    </row>
    <row r="318" spans="1:11" ht="23.25" customHeight="1">
      <c r="A318" s="8">
        <v>13</v>
      </c>
      <c r="B318" s="9" t="s">
        <v>700</v>
      </c>
      <c r="C318" s="9" t="s">
        <v>701</v>
      </c>
      <c r="D318" s="9" t="s">
        <v>19</v>
      </c>
      <c r="E318" s="9" t="s">
        <v>702</v>
      </c>
      <c r="F318" s="10">
        <v>73.12</v>
      </c>
      <c r="G318" s="11">
        <v>5</v>
      </c>
      <c r="H318" s="15">
        <v>90.02</v>
      </c>
      <c r="I318" s="15">
        <v>85.77</v>
      </c>
      <c r="J318" s="13">
        <f t="shared" si="22"/>
        <v>88.74499999999999</v>
      </c>
      <c r="K318" s="14">
        <f t="shared" si="23"/>
        <v>82.495000000000005</v>
      </c>
    </row>
    <row r="319" spans="1:11" ht="23.25" customHeight="1">
      <c r="A319" s="8">
        <v>13</v>
      </c>
      <c r="B319" s="9" t="s">
        <v>663</v>
      </c>
      <c r="C319" s="9" t="s">
        <v>664</v>
      </c>
      <c r="D319" s="9" t="s">
        <v>19</v>
      </c>
      <c r="E319" s="9" t="s">
        <v>652</v>
      </c>
      <c r="F319" s="10">
        <v>69.36</v>
      </c>
      <c r="G319" s="11">
        <v>6</v>
      </c>
      <c r="H319" s="13">
        <v>91.68</v>
      </c>
      <c r="I319" s="13">
        <v>86.63</v>
      </c>
      <c r="J319" s="13">
        <f t="shared" si="22"/>
        <v>90.164999999999992</v>
      </c>
      <c r="K319" s="14">
        <f t="shared" si="23"/>
        <v>81.842999999999989</v>
      </c>
    </row>
    <row r="320" spans="1:11" ht="23.25" customHeight="1">
      <c r="A320" s="8">
        <v>13</v>
      </c>
      <c r="B320" s="9" t="s">
        <v>686</v>
      </c>
      <c r="C320" s="9" t="s">
        <v>687</v>
      </c>
      <c r="D320" s="9" t="s">
        <v>19</v>
      </c>
      <c r="E320" s="9" t="s">
        <v>671</v>
      </c>
      <c r="F320" s="10">
        <v>71.989999999999995</v>
      </c>
      <c r="G320" s="11">
        <v>7</v>
      </c>
      <c r="H320" s="13">
        <v>89.1</v>
      </c>
      <c r="I320" s="13">
        <v>90.23</v>
      </c>
      <c r="J320" s="13">
        <f t="shared" si="22"/>
        <v>89.438999999999993</v>
      </c>
      <c r="K320" s="14">
        <f t="shared" si="23"/>
        <v>82.459399999999988</v>
      </c>
    </row>
    <row r="321" spans="1:11" ht="23.25" customHeight="1">
      <c r="A321" s="8">
        <v>13</v>
      </c>
      <c r="B321" s="9" t="s">
        <v>706</v>
      </c>
      <c r="C321" s="9" t="s">
        <v>707</v>
      </c>
      <c r="D321" s="9" t="s">
        <v>19</v>
      </c>
      <c r="E321" s="9" t="s">
        <v>702</v>
      </c>
      <c r="F321" s="10">
        <v>66.760000000000005</v>
      </c>
      <c r="G321" s="11">
        <v>8</v>
      </c>
      <c r="H321" s="13">
        <v>85.6</v>
      </c>
      <c r="I321" s="13">
        <v>81.400000000000006</v>
      </c>
      <c r="J321" s="13">
        <f t="shared" si="22"/>
        <v>84.34</v>
      </c>
      <c r="K321" s="14">
        <f t="shared" si="23"/>
        <v>77.308000000000007</v>
      </c>
    </row>
    <row r="322" spans="1:11" ht="23.25" customHeight="1">
      <c r="A322" s="8">
        <v>13</v>
      </c>
      <c r="B322" s="9" t="s">
        <v>655</v>
      </c>
      <c r="C322" s="9" t="s">
        <v>656</v>
      </c>
      <c r="D322" s="9" t="s">
        <v>19</v>
      </c>
      <c r="E322" s="9" t="s">
        <v>652</v>
      </c>
      <c r="F322" s="10">
        <v>69.94</v>
      </c>
      <c r="G322" s="11">
        <v>9</v>
      </c>
      <c r="H322" s="13">
        <v>93.8</v>
      </c>
      <c r="I322" s="13">
        <v>92.37</v>
      </c>
      <c r="J322" s="13">
        <f t="shared" si="22"/>
        <v>93.370999999999995</v>
      </c>
      <c r="K322" s="14">
        <f t="shared" si="23"/>
        <v>83.998599999999996</v>
      </c>
    </row>
    <row r="323" spans="1:11" ht="23.25" customHeight="1">
      <c r="A323" s="8">
        <v>13</v>
      </c>
      <c r="B323" s="9" t="s">
        <v>674</v>
      </c>
      <c r="C323" s="9" t="s">
        <v>675</v>
      </c>
      <c r="D323" s="9" t="s">
        <v>13</v>
      </c>
      <c r="E323" s="9" t="s">
        <v>671</v>
      </c>
      <c r="F323" s="10">
        <v>74.430000000000007</v>
      </c>
      <c r="G323" s="11">
        <v>10</v>
      </c>
      <c r="H323" s="13">
        <v>87.32</v>
      </c>
      <c r="I323" s="13">
        <v>91.63</v>
      </c>
      <c r="J323" s="13">
        <f t="shared" si="22"/>
        <v>88.612999999999985</v>
      </c>
      <c r="K323" s="14">
        <f t="shared" si="23"/>
        <v>82.939799999999991</v>
      </c>
    </row>
    <row r="324" spans="1:11" ht="23.25" customHeight="1">
      <c r="A324" s="8">
        <v>13</v>
      </c>
      <c r="B324" s="9" t="s">
        <v>703</v>
      </c>
      <c r="C324" s="9" t="s">
        <v>704</v>
      </c>
      <c r="D324" s="9" t="s">
        <v>19</v>
      </c>
      <c r="E324" s="9" t="s">
        <v>702</v>
      </c>
      <c r="F324" s="10">
        <v>68.42</v>
      </c>
      <c r="G324" s="11">
        <v>11</v>
      </c>
      <c r="H324" s="13">
        <v>87.06</v>
      </c>
      <c r="I324" s="13">
        <v>81.47</v>
      </c>
      <c r="J324" s="13">
        <f t="shared" si="22"/>
        <v>85.382999999999996</v>
      </c>
      <c r="K324" s="14">
        <f t="shared" si="23"/>
        <v>78.597800000000007</v>
      </c>
    </row>
    <row r="325" spans="1:11" ht="23.25" customHeight="1">
      <c r="A325" s="8">
        <v>13</v>
      </c>
      <c r="B325" s="9" t="s">
        <v>661</v>
      </c>
      <c r="C325" s="9" t="s">
        <v>662</v>
      </c>
      <c r="D325" s="9" t="s">
        <v>19</v>
      </c>
      <c r="E325" s="9" t="s">
        <v>652</v>
      </c>
      <c r="F325" s="10">
        <v>69.53</v>
      </c>
      <c r="G325" s="11">
        <v>12</v>
      </c>
      <c r="H325" s="13">
        <v>86.2</v>
      </c>
      <c r="I325" s="13">
        <v>86.97</v>
      </c>
      <c r="J325" s="13">
        <f t="shared" si="22"/>
        <v>86.430999999999997</v>
      </c>
      <c r="K325" s="14">
        <f t="shared" si="23"/>
        <v>79.670599999999993</v>
      </c>
    </row>
    <row r="326" spans="1:11" ht="23.25" customHeight="1">
      <c r="A326" s="8">
        <v>13</v>
      </c>
      <c r="B326" s="9" t="s">
        <v>665</v>
      </c>
      <c r="C326" s="9" t="s">
        <v>666</v>
      </c>
      <c r="D326" s="9" t="s">
        <v>19</v>
      </c>
      <c r="E326" s="9" t="s">
        <v>652</v>
      </c>
      <c r="F326" s="10">
        <v>68.64</v>
      </c>
      <c r="G326" s="11">
        <v>13</v>
      </c>
      <c r="H326" s="13">
        <v>86.04</v>
      </c>
      <c r="I326" s="13">
        <v>84.67</v>
      </c>
      <c r="J326" s="13">
        <f t="shared" si="22"/>
        <v>85.629000000000005</v>
      </c>
      <c r="K326" s="14">
        <f t="shared" si="23"/>
        <v>78.833400000000012</v>
      </c>
    </row>
    <row r="327" spans="1:11" ht="23.25" customHeight="1">
      <c r="A327" s="8">
        <v>13</v>
      </c>
      <c r="B327" s="9" t="s">
        <v>684</v>
      </c>
      <c r="C327" s="9" t="s">
        <v>685</v>
      </c>
      <c r="D327" s="9" t="s">
        <v>13</v>
      </c>
      <c r="E327" s="9" t="s">
        <v>671</v>
      </c>
      <c r="F327" s="10">
        <v>72.430000000000007</v>
      </c>
      <c r="G327" s="11">
        <v>14</v>
      </c>
      <c r="H327" s="13">
        <v>93</v>
      </c>
      <c r="I327" s="13">
        <v>88.17</v>
      </c>
      <c r="J327" s="13">
        <f t="shared" si="22"/>
        <v>91.550999999999988</v>
      </c>
      <c r="K327" s="14">
        <f t="shared" si="23"/>
        <v>83.902599999999993</v>
      </c>
    </row>
    <row r="328" spans="1:11" ht="23.25" customHeight="1">
      <c r="A328" s="8">
        <v>13</v>
      </c>
      <c r="B328" s="9" t="s">
        <v>692</v>
      </c>
      <c r="C328" s="9" t="s">
        <v>693</v>
      </c>
      <c r="D328" s="9" t="s">
        <v>19</v>
      </c>
      <c r="E328" s="9" t="s">
        <v>671</v>
      </c>
      <c r="F328" s="10">
        <v>71.34</v>
      </c>
      <c r="G328" s="11">
        <v>15</v>
      </c>
      <c r="H328" s="13">
        <v>93.3</v>
      </c>
      <c r="I328" s="13">
        <v>90.27</v>
      </c>
      <c r="J328" s="13">
        <f t="shared" si="22"/>
        <v>92.390999999999991</v>
      </c>
      <c r="K328" s="14">
        <f t="shared" si="23"/>
        <v>83.97059999999999</v>
      </c>
    </row>
    <row r="329" spans="1:11" ht="23.25" customHeight="1">
      <c r="A329" s="8">
        <v>13</v>
      </c>
      <c r="B329" s="9" t="s">
        <v>678</v>
      </c>
      <c r="C329" s="9" t="s">
        <v>679</v>
      </c>
      <c r="D329" s="9" t="s">
        <v>13</v>
      </c>
      <c r="E329" s="9" t="s">
        <v>671</v>
      </c>
      <c r="F329" s="10">
        <v>74</v>
      </c>
      <c r="G329" s="11">
        <v>16</v>
      </c>
      <c r="H329" s="13">
        <v>89.54</v>
      </c>
      <c r="I329" s="13">
        <v>87.37</v>
      </c>
      <c r="J329" s="13">
        <f t="shared" si="22"/>
        <v>88.888999999999996</v>
      </c>
      <c r="K329" s="14">
        <f t="shared" si="23"/>
        <v>82.933400000000006</v>
      </c>
    </row>
    <row r="330" spans="1:11" ht="23.25" customHeight="1">
      <c r="A330" s="8">
        <v>13</v>
      </c>
      <c r="B330" s="9" t="s">
        <v>694</v>
      </c>
      <c r="C330" s="9" t="s">
        <v>695</v>
      </c>
      <c r="D330" s="9" t="s">
        <v>13</v>
      </c>
      <c r="E330" s="9" t="s">
        <v>671</v>
      </c>
      <c r="F330" s="10">
        <v>70.75</v>
      </c>
      <c r="G330" s="11">
        <v>17</v>
      </c>
      <c r="H330" s="13">
        <v>85.64</v>
      </c>
      <c r="I330" s="13">
        <v>85.33</v>
      </c>
      <c r="J330" s="13">
        <f t="shared" si="22"/>
        <v>85.546999999999997</v>
      </c>
      <c r="K330" s="14">
        <f t="shared" si="23"/>
        <v>79.628199999999993</v>
      </c>
    </row>
    <row r="331" spans="1:11" ht="23.25" customHeight="1">
      <c r="A331" s="8">
        <v>13</v>
      </c>
      <c r="B331" s="9" t="s">
        <v>653</v>
      </c>
      <c r="C331" s="9" t="s">
        <v>654</v>
      </c>
      <c r="D331" s="9" t="s">
        <v>19</v>
      </c>
      <c r="E331" s="9" t="s">
        <v>652</v>
      </c>
      <c r="F331" s="10">
        <v>73.37</v>
      </c>
      <c r="G331" s="11">
        <v>18</v>
      </c>
      <c r="H331" s="13">
        <v>92.42</v>
      </c>
      <c r="I331" s="13">
        <v>91.67</v>
      </c>
      <c r="J331" s="13">
        <f t="shared" si="22"/>
        <v>92.195000000000007</v>
      </c>
      <c r="K331" s="14">
        <f t="shared" si="23"/>
        <v>84.665000000000006</v>
      </c>
    </row>
    <row r="332" spans="1:11" ht="23.25" customHeight="1">
      <c r="A332" s="8">
        <v>13</v>
      </c>
      <c r="B332" s="9" t="s">
        <v>708</v>
      </c>
      <c r="C332" s="9" t="s">
        <v>709</v>
      </c>
      <c r="D332" s="9" t="s">
        <v>19</v>
      </c>
      <c r="E332" s="9" t="s">
        <v>702</v>
      </c>
      <c r="F332" s="10">
        <v>66.72</v>
      </c>
      <c r="G332" s="11">
        <v>19</v>
      </c>
      <c r="H332" s="13">
        <v>94.56</v>
      </c>
      <c r="I332" s="13">
        <v>93.6</v>
      </c>
      <c r="J332" s="13">
        <f t="shared" si="22"/>
        <v>94.271999999999991</v>
      </c>
      <c r="K332" s="14">
        <f t="shared" si="23"/>
        <v>83.251199999999997</v>
      </c>
    </row>
    <row r="333" spans="1:11" ht="23.25" customHeight="1">
      <c r="A333" s="8">
        <v>13</v>
      </c>
      <c r="B333" s="9" t="s">
        <v>657</v>
      </c>
      <c r="C333" s="9" t="s">
        <v>658</v>
      </c>
      <c r="D333" s="9" t="s">
        <v>19</v>
      </c>
      <c r="E333" s="9" t="s">
        <v>652</v>
      </c>
      <c r="F333" s="10">
        <v>69.849999999999994</v>
      </c>
      <c r="G333" s="11">
        <v>20</v>
      </c>
      <c r="H333" s="13">
        <v>90.34</v>
      </c>
      <c r="I333" s="13">
        <v>87.27</v>
      </c>
      <c r="J333" s="13">
        <f t="shared" si="22"/>
        <v>89.418999999999997</v>
      </c>
      <c r="K333" s="14">
        <f t="shared" si="23"/>
        <v>81.591399999999993</v>
      </c>
    </row>
    <row r="334" spans="1:11" ht="23.25" customHeight="1">
      <c r="A334" s="8">
        <v>13</v>
      </c>
      <c r="B334" s="9" t="s">
        <v>672</v>
      </c>
      <c r="C334" s="9" t="s">
        <v>673</v>
      </c>
      <c r="D334" s="9" t="s">
        <v>19</v>
      </c>
      <c r="E334" s="9" t="s">
        <v>671</v>
      </c>
      <c r="F334" s="10">
        <v>75.55</v>
      </c>
      <c r="G334" s="11">
        <v>21</v>
      </c>
      <c r="H334" s="13">
        <v>89.7</v>
      </c>
      <c r="I334" s="13">
        <v>86.63</v>
      </c>
      <c r="J334" s="13">
        <f t="shared" si="22"/>
        <v>88.778999999999996</v>
      </c>
      <c r="K334" s="14">
        <f t="shared" si="23"/>
        <v>83.487399999999994</v>
      </c>
    </row>
    <row r="335" spans="1:11" ht="23.25" customHeight="1">
      <c r="A335" s="8">
        <v>13</v>
      </c>
      <c r="B335" s="9" t="s">
        <v>650</v>
      </c>
      <c r="C335" s="9" t="s">
        <v>651</v>
      </c>
      <c r="D335" s="9" t="s">
        <v>19</v>
      </c>
      <c r="E335" s="9" t="s">
        <v>652</v>
      </c>
      <c r="F335" s="10">
        <v>75.989999999999995</v>
      </c>
      <c r="G335" s="11">
        <v>22</v>
      </c>
      <c r="H335" s="13">
        <v>89.62</v>
      </c>
      <c r="I335" s="13">
        <v>91.87</v>
      </c>
      <c r="J335" s="13">
        <f t="shared" si="22"/>
        <v>90.295000000000002</v>
      </c>
      <c r="K335" s="14">
        <f t="shared" si="23"/>
        <v>84.573000000000008</v>
      </c>
    </row>
    <row r="336" spans="1:11" ht="23.25" customHeight="1">
      <c r="A336" s="8">
        <v>13</v>
      </c>
      <c r="B336" s="9" t="s">
        <v>676</v>
      </c>
      <c r="C336" s="9" t="s">
        <v>677</v>
      </c>
      <c r="D336" s="9" t="s">
        <v>13</v>
      </c>
      <c r="E336" s="9" t="s">
        <v>671</v>
      </c>
      <c r="F336" s="10">
        <v>74.33</v>
      </c>
      <c r="G336" s="11">
        <v>23</v>
      </c>
      <c r="H336" s="13">
        <v>89.48</v>
      </c>
      <c r="I336" s="13">
        <v>90.93</v>
      </c>
      <c r="J336" s="13">
        <f t="shared" si="22"/>
        <v>89.914999999999992</v>
      </c>
      <c r="K336" s="14">
        <f t="shared" si="23"/>
        <v>83.680999999999983</v>
      </c>
    </row>
    <row r="337" spans="1:11" ht="23.25" customHeight="1">
      <c r="A337" s="8">
        <v>13</v>
      </c>
      <c r="B337" s="9" t="s">
        <v>710</v>
      </c>
      <c r="C337" s="9" t="s">
        <v>711</v>
      </c>
      <c r="D337" s="9" t="s">
        <v>19</v>
      </c>
      <c r="E337" s="9" t="s">
        <v>702</v>
      </c>
      <c r="F337" s="10">
        <v>66.709999999999994</v>
      </c>
      <c r="G337" s="11">
        <v>24</v>
      </c>
      <c r="H337" s="13">
        <v>92.66</v>
      </c>
      <c r="I337" s="13">
        <v>85.93</v>
      </c>
      <c r="J337" s="13">
        <f t="shared" si="22"/>
        <v>90.640999999999991</v>
      </c>
      <c r="K337" s="14">
        <f t="shared" si="23"/>
        <v>81.068599999999989</v>
      </c>
    </row>
    <row r="338" spans="1:11" ht="23.25" customHeight="1">
      <c r="A338" s="8">
        <v>13</v>
      </c>
      <c r="B338" s="9" t="s">
        <v>669</v>
      </c>
      <c r="C338" s="9" t="s">
        <v>670</v>
      </c>
      <c r="D338" s="9" t="s">
        <v>19</v>
      </c>
      <c r="E338" s="9" t="s">
        <v>671</v>
      </c>
      <c r="F338" s="10">
        <v>77.61</v>
      </c>
      <c r="G338" s="11">
        <v>25</v>
      </c>
      <c r="H338" s="13">
        <v>86.6</v>
      </c>
      <c r="I338" s="13">
        <v>86.53</v>
      </c>
      <c r="J338" s="13">
        <f t="shared" si="22"/>
        <v>86.578999999999994</v>
      </c>
      <c r="K338" s="14">
        <f t="shared" si="23"/>
        <v>82.991399999999999</v>
      </c>
    </row>
    <row r="339" spans="1:11" ht="23.25" customHeight="1">
      <c r="A339" s="8">
        <v>13</v>
      </c>
      <c r="B339" s="9" t="s">
        <v>682</v>
      </c>
      <c r="C339" s="9" t="s">
        <v>683</v>
      </c>
      <c r="D339" s="9" t="s">
        <v>13</v>
      </c>
      <c r="E339" s="9" t="s">
        <v>671</v>
      </c>
      <c r="F339" s="10">
        <v>72.45</v>
      </c>
      <c r="G339" s="11">
        <v>26</v>
      </c>
      <c r="H339" s="13">
        <v>91.9</v>
      </c>
      <c r="I339" s="13">
        <v>89.57</v>
      </c>
      <c r="J339" s="13">
        <f t="shared" si="22"/>
        <v>91.200999999999993</v>
      </c>
      <c r="K339" s="14">
        <f t="shared" si="23"/>
        <v>83.700600000000009</v>
      </c>
    </row>
    <row r="340" spans="1:11" ht="23.25" customHeight="1">
      <c r="A340" s="8">
        <v>13</v>
      </c>
      <c r="B340" s="9" t="s">
        <v>690</v>
      </c>
      <c r="C340" s="9" t="s">
        <v>691</v>
      </c>
      <c r="D340" s="9" t="s">
        <v>13</v>
      </c>
      <c r="E340" s="9" t="s">
        <v>671</v>
      </c>
      <c r="F340" s="10">
        <v>71.47</v>
      </c>
      <c r="G340" s="11">
        <v>27</v>
      </c>
      <c r="H340" s="13">
        <v>87.6</v>
      </c>
      <c r="I340" s="13">
        <v>89.43</v>
      </c>
      <c r="J340" s="13">
        <f t="shared" si="22"/>
        <v>88.149000000000001</v>
      </c>
      <c r="K340" s="14">
        <f t="shared" si="23"/>
        <v>81.477400000000003</v>
      </c>
    </row>
    <row r="341" spans="1:11" ht="23.25" customHeight="1">
      <c r="A341" s="8">
        <v>13</v>
      </c>
      <c r="B341" s="9" t="s">
        <v>698</v>
      </c>
      <c r="C341" s="9" t="s">
        <v>699</v>
      </c>
      <c r="D341" s="9" t="s">
        <v>13</v>
      </c>
      <c r="E341" s="9" t="s">
        <v>671</v>
      </c>
      <c r="F341" s="10">
        <v>69.930000000000007</v>
      </c>
      <c r="G341" s="11">
        <v>28</v>
      </c>
      <c r="H341" s="13">
        <v>84.2</v>
      </c>
      <c r="I341" s="13">
        <v>87.43</v>
      </c>
      <c r="J341" s="13">
        <f t="shared" si="22"/>
        <v>85.168999999999997</v>
      </c>
      <c r="K341" s="14">
        <f t="shared" si="23"/>
        <v>79.073400000000007</v>
      </c>
    </row>
    <row r="342" spans="1:11" ht="23.25" customHeight="1">
      <c r="A342" s="8">
        <v>13</v>
      </c>
      <c r="B342" s="9" t="s">
        <v>705</v>
      </c>
      <c r="C342" s="9" t="s">
        <v>244</v>
      </c>
      <c r="D342" s="9" t="s">
        <v>19</v>
      </c>
      <c r="E342" s="9" t="s">
        <v>702</v>
      </c>
      <c r="F342" s="10">
        <v>67.5</v>
      </c>
      <c r="G342" s="11">
        <v>29</v>
      </c>
      <c r="H342" s="13">
        <v>85.64</v>
      </c>
      <c r="I342" s="13">
        <v>80.099999999999994</v>
      </c>
      <c r="J342" s="13">
        <f t="shared" si="22"/>
        <v>83.977999999999994</v>
      </c>
      <c r="K342" s="14">
        <f t="shared" si="23"/>
        <v>77.386799999999994</v>
      </c>
    </row>
    <row r="343" spans="1:11" ht="23.25" customHeight="1">
      <c r="A343" s="8">
        <v>13</v>
      </c>
      <c r="B343" s="9" t="s">
        <v>667</v>
      </c>
      <c r="C343" s="9" t="s">
        <v>668</v>
      </c>
      <c r="D343" s="9" t="s">
        <v>19</v>
      </c>
      <c r="E343" s="9" t="s">
        <v>652</v>
      </c>
      <c r="F343" s="10">
        <v>68.16</v>
      </c>
      <c r="G343" s="11" t="s">
        <v>866</v>
      </c>
      <c r="H343" s="11" t="s">
        <v>866</v>
      </c>
      <c r="I343" s="11" t="s">
        <v>866</v>
      </c>
      <c r="J343" s="11" t="s">
        <v>866</v>
      </c>
      <c r="K343" s="11" t="s">
        <v>866</v>
      </c>
    </row>
    <row r="344" spans="1:11" ht="23.25" customHeight="1">
      <c r="A344" s="8">
        <v>14</v>
      </c>
      <c r="B344" s="9" t="s">
        <v>759</v>
      </c>
      <c r="C344" s="9" t="s">
        <v>760</v>
      </c>
      <c r="D344" s="9" t="s">
        <v>13</v>
      </c>
      <c r="E344" s="9" t="s">
        <v>758</v>
      </c>
      <c r="F344" s="10">
        <v>72.98</v>
      </c>
      <c r="G344" s="11">
        <v>1</v>
      </c>
      <c r="H344" s="13">
        <v>85.72</v>
      </c>
      <c r="I344" s="13">
        <v>79.67</v>
      </c>
      <c r="J344" s="13">
        <f t="shared" ref="J344:J370" si="24">H344*0.7+I344*0.3</f>
        <v>83.905000000000001</v>
      </c>
      <c r="K344" s="14">
        <f t="shared" ref="K344:K370" si="25">F344*0.4+J344*0.6</f>
        <v>79.534999999999997</v>
      </c>
    </row>
    <row r="345" spans="1:11" ht="23.25" customHeight="1">
      <c r="A345" s="8">
        <v>14</v>
      </c>
      <c r="B345" s="9" t="s">
        <v>712</v>
      </c>
      <c r="C345" s="9" t="s">
        <v>713</v>
      </c>
      <c r="D345" s="9" t="s">
        <v>13</v>
      </c>
      <c r="E345" s="9" t="s">
        <v>714</v>
      </c>
      <c r="F345" s="10">
        <v>78.2</v>
      </c>
      <c r="G345" s="11">
        <v>2</v>
      </c>
      <c r="H345" s="13">
        <v>90.24</v>
      </c>
      <c r="I345" s="13">
        <v>56</v>
      </c>
      <c r="J345" s="13">
        <f t="shared" si="24"/>
        <v>79.967999999999989</v>
      </c>
      <c r="K345" s="14">
        <f t="shared" si="25"/>
        <v>79.260799999999989</v>
      </c>
    </row>
    <row r="346" spans="1:11" ht="23.25" customHeight="1">
      <c r="A346" s="8">
        <v>14</v>
      </c>
      <c r="B346" s="9" t="s">
        <v>748</v>
      </c>
      <c r="C346" s="9" t="s">
        <v>749</v>
      </c>
      <c r="D346" s="9" t="s">
        <v>19</v>
      </c>
      <c r="E346" s="9" t="s">
        <v>745</v>
      </c>
      <c r="F346" s="10">
        <v>71.5</v>
      </c>
      <c r="G346" s="11">
        <v>3</v>
      </c>
      <c r="H346" s="13">
        <v>82.48</v>
      </c>
      <c r="I346" s="13">
        <v>73.67</v>
      </c>
      <c r="J346" s="13">
        <f t="shared" si="24"/>
        <v>79.836999999999989</v>
      </c>
      <c r="K346" s="14">
        <f t="shared" si="25"/>
        <v>76.502199999999988</v>
      </c>
    </row>
    <row r="347" spans="1:11" ht="23.25" customHeight="1">
      <c r="A347" s="8">
        <v>14</v>
      </c>
      <c r="B347" s="9" t="s">
        <v>769</v>
      </c>
      <c r="C347" s="9" t="s">
        <v>770</v>
      </c>
      <c r="D347" s="9" t="s">
        <v>13</v>
      </c>
      <c r="E347" s="9" t="s">
        <v>758</v>
      </c>
      <c r="F347" s="10">
        <v>64.44</v>
      </c>
      <c r="G347" s="11">
        <v>4</v>
      </c>
      <c r="H347" s="13">
        <v>83.9</v>
      </c>
      <c r="I347" s="13">
        <v>78.33</v>
      </c>
      <c r="J347" s="13">
        <f t="shared" si="24"/>
        <v>82.228999999999999</v>
      </c>
      <c r="K347" s="14">
        <f t="shared" si="25"/>
        <v>75.113399999999999</v>
      </c>
    </row>
    <row r="348" spans="1:11" ht="23.25" customHeight="1">
      <c r="A348" s="8">
        <v>14</v>
      </c>
      <c r="B348" s="9" t="s">
        <v>741</v>
      </c>
      <c r="C348" s="9" t="s">
        <v>742</v>
      </c>
      <c r="D348" s="9" t="s">
        <v>13</v>
      </c>
      <c r="E348" s="9" t="s">
        <v>714</v>
      </c>
      <c r="F348" s="10">
        <v>70.3</v>
      </c>
      <c r="G348" s="11">
        <v>5</v>
      </c>
      <c r="H348" s="13">
        <v>86.98</v>
      </c>
      <c r="I348" s="13">
        <v>69.5</v>
      </c>
      <c r="J348" s="13">
        <f t="shared" si="24"/>
        <v>81.73599999999999</v>
      </c>
      <c r="K348" s="14">
        <f t="shared" si="25"/>
        <v>77.161599999999993</v>
      </c>
    </row>
    <row r="349" spans="1:11" ht="23.25" customHeight="1">
      <c r="A349" s="8">
        <v>14</v>
      </c>
      <c r="B349" s="9" t="s">
        <v>773</v>
      </c>
      <c r="C349" s="9" t="s">
        <v>774</v>
      </c>
      <c r="D349" s="9" t="s">
        <v>13</v>
      </c>
      <c r="E349" s="9" t="s">
        <v>758</v>
      </c>
      <c r="F349" s="10">
        <v>63.34</v>
      </c>
      <c r="G349" s="11">
        <v>6</v>
      </c>
      <c r="H349" s="13">
        <v>82.14</v>
      </c>
      <c r="I349" s="13">
        <v>66.17</v>
      </c>
      <c r="J349" s="13">
        <f t="shared" si="24"/>
        <v>77.34899999999999</v>
      </c>
      <c r="K349" s="14">
        <f t="shared" si="25"/>
        <v>71.745399999999989</v>
      </c>
    </row>
    <row r="350" spans="1:11" ht="23.25" customHeight="1">
      <c r="A350" s="8">
        <v>14</v>
      </c>
      <c r="B350" s="9" t="s">
        <v>771</v>
      </c>
      <c r="C350" s="9" t="s">
        <v>772</v>
      </c>
      <c r="D350" s="9" t="s">
        <v>13</v>
      </c>
      <c r="E350" s="9" t="s">
        <v>758</v>
      </c>
      <c r="F350" s="10">
        <v>64.16</v>
      </c>
      <c r="G350" s="11">
        <v>7</v>
      </c>
      <c r="H350" s="13">
        <v>81.66</v>
      </c>
      <c r="I350" s="13">
        <v>74.33</v>
      </c>
      <c r="J350" s="13">
        <f t="shared" si="24"/>
        <v>79.460999999999984</v>
      </c>
      <c r="K350" s="14">
        <f t="shared" si="25"/>
        <v>73.340599999999995</v>
      </c>
    </row>
    <row r="351" spans="1:11" ht="23.25" customHeight="1">
      <c r="A351" s="8">
        <v>14</v>
      </c>
      <c r="B351" s="9" t="s">
        <v>729</v>
      </c>
      <c r="C351" s="9" t="s">
        <v>730</v>
      </c>
      <c r="D351" s="9" t="s">
        <v>13</v>
      </c>
      <c r="E351" s="9" t="s">
        <v>714</v>
      </c>
      <c r="F351" s="10">
        <v>72.44</v>
      </c>
      <c r="G351" s="11">
        <v>8</v>
      </c>
      <c r="H351" s="13">
        <v>86.14</v>
      </c>
      <c r="I351" s="13">
        <v>75</v>
      </c>
      <c r="J351" s="13">
        <f t="shared" si="24"/>
        <v>82.798000000000002</v>
      </c>
      <c r="K351" s="14">
        <f t="shared" si="25"/>
        <v>78.654799999999994</v>
      </c>
    </row>
    <row r="352" spans="1:11" ht="23.25" customHeight="1">
      <c r="A352" s="8">
        <v>14</v>
      </c>
      <c r="B352" s="9" t="s">
        <v>767</v>
      </c>
      <c r="C352" s="9" t="s">
        <v>768</v>
      </c>
      <c r="D352" s="9" t="s">
        <v>13</v>
      </c>
      <c r="E352" s="9" t="s">
        <v>758</v>
      </c>
      <c r="F352" s="10">
        <v>64.760000000000005</v>
      </c>
      <c r="G352" s="11">
        <v>9</v>
      </c>
      <c r="H352" s="13">
        <v>84.14</v>
      </c>
      <c r="I352" s="13">
        <v>59</v>
      </c>
      <c r="J352" s="13">
        <f t="shared" si="24"/>
        <v>76.597999999999999</v>
      </c>
      <c r="K352" s="14">
        <f t="shared" si="25"/>
        <v>71.862799999999993</v>
      </c>
    </row>
    <row r="353" spans="1:11" ht="23.25" customHeight="1">
      <c r="A353" s="8">
        <v>14</v>
      </c>
      <c r="B353" s="9" t="s">
        <v>727</v>
      </c>
      <c r="C353" s="9" t="s">
        <v>728</v>
      </c>
      <c r="D353" s="9" t="s">
        <v>19</v>
      </c>
      <c r="E353" s="9" t="s">
        <v>714</v>
      </c>
      <c r="F353" s="10">
        <v>73.64</v>
      </c>
      <c r="G353" s="11">
        <v>10</v>
      </c>
      <c r="H353" s="13">
        <v>82.08</v>
      </c>
      <c r="I353" s="13">
        <v>75.5</v>
      </c>
      <c r="J353" s="13">
        <f t="shared" si="24"/>
        <v>80.105999999999995</v>
      </c>
      <c r="K353" s="14">
        <f t="shared" si="25"/>
        <v>77.519599999999997</v>
      </c>
    </row>
    <row r="354" spans="1:11" ht="23.25" customHeight="1">
      <c r="A354" s="8">
        <v>14</v>
      </c>
      <c r="B354" s="9" t="s">
        <v>746</v>
      </c>
      <c r="C354" s="9" t="s">
        <v>747</v>
      </c>
      <c r="D354" s="9" t="s">
        <v>19</v>
      </c>
      <c r="E354" s="9" t="s">
        <v>745</v>
      </c>
      <c r="F354" s="10">
        <v>72.78</v>
      </c>
      <c r="G354" s="11">
        <v>11</v>
      </c>
      <c r="H354" s="13">
        <v>84.52</v>
      </c>
      <c r="I354" s="13">
        <v>77.5</v>
      </c>
      <c r="J354" s="13">
        <f t="shared" si="24"/>
        <v>82.413999999999987</v>
      </c>
      <c r="K354" s="14">
        <f t="shared" si="25"/>
        <v>78.560399999999987</v>
      </c>
    </row>
    <row r="355" spans="1:11" ht="23.25" customHeight="1">
      <c r="A355" s="8">
        <v>14</v>
      </c>
      <c r="B355" s="9" t="s">
        <v>750</v>
      </c>
      <c r="C355" s="9" t="s">
        <v>751</v>
      </c>
      <c r="D355" s="9" t="s">
        <v>19</v>
      </c>
      <c r="E355" s="9" t="s">
        <v>745</v>
      </c>
      <c r="F355" s="10">
        <v>70.36</v>
      </c>
      <c r="G355" s="11">
        <v>12</v>
      </c>
      <c r="H355" s="13">
        <v>81.56</v>
      </c>
      <c r="I355" s="13">
        <v>76.67</v>
      </c>
      <c r="J355" s="13">
        <f t="shared" si="24"/>
        <v>80.093000000000004</v>
      </c>
      <c r="K355" s="14">
        <f t="shared" si="25"/>
        <v>76.199799999999996</v>
      </c>
    </row>
    <row r="356" spans="1:11" ht="23.25" customHeight="1">
      <c r="A356" s="8">
        <v>14</v>
      </c>
      <c r="B356" s="9" t="s">
        <v>761</v>
      </c>
      <c r="C356" s="9" t="s">
        <v>762</v>
      </c>
      <c r="D356" s="9" t="s">
        <v>13</v>
      </c>
      <c r="E356" s="9" t="s">
        <v>758</v>
      </c>
      <c r="F356" s="10">
        <v>71.400000000000006</v>
      </c>
      <c r="G356" s="11">
        <v>13</v>
      </c>
      <c r="H356" s="13">
        <v>89.6</v>
      </c>
      <c r="I356" s="13">
        <v>47.17</v>
      </c>
      <c r="J356" s="13">
        <f t="shared" si="24"/>
        <v>76.870999999999995</v>
      </c>
      <c r="K356" s="14">
        <f t="shared" si="25"/>
        <v>74.682600000000008</v>
      </c>
    </row>
    <row r="357" spans="1:11" ht="23.25" customHeight="1">
      <c r="A357" s="8">
        <v>14</v>
      </c>
      <c r="B357" s="9" t="s">
        <v>721</v>
      </c>
      <c r="C357" s="9" t="s">
        <v>722</v>
      </c>
      <c r="D357" s="9" t="s">
        <v>19</v>
      </c>
      <c r="E357" s="9" t="s">
        <v>714</v>
      </c>
      <c r="F357" s="10">
        <v>74.22</v>
      </c>
      <c r="G357" s="11">
        <v>14</v>
      </c>
      <c r="H357" s="13">
        <v>82.82</v>
      </c>
      <c r="I357" s="13">
        <v>64.5</v>
      </c>
      <c r="J357" s="13">
        <f t="shared" si="24"/>
        <v>77.323999999999984</v>
      </c>
      <c r="K357" s="14">
        <f t="shared" si="25"/>
        <v>76.082399999999993</v>
      </c>
    </row>
    <row r="358" spans="1:11" ht="23.25" customHeight="1">
      <c r="A358" s="8">
        <v>14</v>
      </c>
      <c r="B358" s="9" t="s">
        <v>735</v>
      </c>
      <c r="C358" s="9" t="s">
        <v>736</v>
      </c>
      <c r="D358" s="9" t="s">
        <v>13</v>
      </c>
      <c r="E358" s="9" t="s">
        <v>714</v>
      </c>
      <c r="F358" s="10">
        <v>71.16</v>
      </c>
      <c r="G358" s="11">
        <v>15</v>
      </c>
      <c r="H358" s="13">
        <v>90.4</v>
      </c>
      <c r="I358" s="13">
        <v>78</v>
      </c>
      <c r="J358" s="13">
        <f t="shared" si="24"/>
        <v>86.68</v>
      </c>
      <c r="K358" s="14">
        <f t="shared" si="25"/>
        <v>80.472000000000008</v>
      </c>
    </row>
    <row r="359" spans="1:11" ht="23.25" customHeight="1">
      <c r="A359" s="8">
        <v>14</v>
      </c>
      <c r="B359" s="9" t="s">
        <v>731</v>
      </c>
      <c r="C359" s="9" t="s">
        <v>732</v>
      </c>
      <c r="D359" s="9" t="s">
        <v>13</v>
      </c>
      <c r="E359" s="9" t="s">
        <v>714</v>
      </c>
      <c r="F359" s="10">
        <v>71.56</v>
      </c>
      <c r="G359" s="11">
        <v>16</v>
      </c>
      <c r="H359" s="13">
        <v>87.08</v>
      </c>
      <c r="I359" s="13">
        <v>58.83</v>
      </c>
      <c r="J359" s="13">
        <f t="shared" si="24"/>
        <v>78.60499999999999</v>
      </c>
      <c r="K359" s="14">
        <f t="shared" si="25"/>
        <v>75.786999999999992</v>
      </c>
    </row>
    <row r="360" spans="1:11" ht="23.25" customHeight="1">
      <c r="A360" s="8">
        <v>14</v>
      </c>
      <c r="B360" s="9" t="s">
        <v>723</v>
      </c>
      <c r="C360" s="9" t="s">
        <v>724</v>
      </c>
      <c r="D360" s="9" t="s">
        <v>13</v>
      </c>
      <c r="E360" s="9" t="s">
        <v>714</v>
      </c>
      <c r="F360" s="10">
        <v>73.739999999999995</v>
      </c>
      <c r="G360" s="11">
        <v>17</v>
      </c>
      <c r="H360" s="13">
        <v>83.92</v>
      </c>
      <c r="I360" s="13">
        <v>79.67</v>
      </c>
      <c r="J360" s="13">
        <f t="shared" si="24"/>
        <v>82.644999999999996</v>
      </c>
      <c r="K360" s="14">
        <f t="shared" si="25"/>
        <v>79.082999999999998</v>
      </c>
    </row>
    <row r="361" spans="1:11" ht="23.25" customHeight="1">
      <c r="A361" s="8">
        <v>14</v>
      </c>
      <c r="B361" s="9" t="s">
        <v>715</v>
      </c>
      <c r="C361" s="9" t="s">
        <v>716</v>
      </c>
      <c r="D361" s="9" t="s">
        <v>13</v>
      </c>
      <c r="E361" s="9" t="s">
        <v>714</v>
      </c>
      <c r="F361" s="10">
        <v>77.02</v>
      </c>
      <c r="G361" s="11">
        <v>18</v>
      </c>
      <c r="H361" s="13">
        <v>91.1</v>
      </c>
      <c r="I361" s="13">
        <v>85</v>
      </c>
      <c r="J361" s="13">
        <f t="shared" si="24"/>
        <v>89.269999999999982</v>
      </c>
      <c r="K361" s="14">
        <f t="shared" si="25"/>
        <v>84.36999999999999</v>
      </c>
    </row>
    <row r="362" spans="1:11" ht="23.25" customHeight="1">
      <c r="A362" s="8">
        <v>14</v>
      </c>
      <c r="B362" s="9" t="s">
        <v>725</v>
      </c>
      <c r="C362" s="9" t="s">
        <v>726</v>
      </c>
      <c r="D362" s="9" t="s">
        <v>13</v>
      </c>
      <c r="E362" s="9" t="s">
        <v>714</v>
      </c>
      <c r="F362" s="10">
        <v>73.72</v>
      </c>
      <c r="G362" s="11">
        <v>19</v>
      </c>
      <c r="H362" s="13">
        <v>85.74</v>
      </c>
      <c r="I362" s="13">
        <v>63.67</v>
      </c>
      <c r="J362" s="13">
        <f t="shared" si="24"/>
        <v>79.119</v>
      </c>
      <c r="K362" s="14">
        <f t="shared" si="25"/>
        <v>76.959399999999988</v>
      </c>
    </row>
    <row r="363" spans="1:11" ht="23.25" customHeight="1">
      <c r="A363" s="8">
        <v>14</v>
      </c>
      <c r="B363" s="9" t="s">
        <v>765</v>
      </c>
      <c r="C363" s="9" t="s">
        <v>766</v>
      </c>
      <c r="D363" s="9" t="s">
        <v>19</v>
      </c>
      <c r="E363" s="9" t="s">
        <v>758</v>
      </c>
      <c r="F363" s="10">
        <v>66</v>
      </c>
      <c r="G363" s="11">
        <v>20</v>
      </c>
      <c r="H363" s="13">
        <v>88.8</v>
      </c>
      <c r="I363" s="13">
        <v>66</v>
      </c>
      <c r="J363" s="13">
        <f t="shared" si="24"/>
        <v>81.96</v>
      </c>
      <c r="K363" s="14">
        <f t="shared" si="25"/>
        <v>75.575999999999993</v>
      </c>
    </row>
    <row r="364" spans="1:11" ht="23.25" customHeight="1">
      <c r="A364" s="8">
        <v>14</v>
      </c>
      <c r="B364" s="9" t="s">
        <v>733</v>
      </c>
      <c r="C364" s="9" t="s">
        <v>734</v>
      </c>
      <c r="D364" s="9" t="s">
        <v>13</v>
      </c>
      <c r="E364" s="9" t="s">
        <v>714</v>
      </c>
      <c r="F364" s="10">
        <v>71.459999999999994</v>
      </c>
      <c r="G364" s="11">
        <v>21</v>
      </c>
      <c r="H364" s="13">
        <v>84.48</v>
      </c>
      <c r="I364" s="13">
        <v>92</v>
      </c>
      <c r="J364" s="13">
        <f t="shared" si="24"/>
        <v>86.73599999999999</v>
      </c>
      <c r="K364" s="14">
        <f t="shared" si="25"/>
        <v>80.625599999999991</v>
      </c>
    </row>
    <row r="365" spans="1:11" ht="23.25" customHeight="1">
      <c r="A365" s="8">
        <v>14</v>
      </c>
      <c r="B365" s="9" t="s">
        <v>763</v>
      </c>
      <c r="C365" s="9" t="s">
        <v>764</v>
      </c>
      <c r="D365" s="9" t="s">
        <v>19</v>
      </c>
      <c r="E365" s="9" t="s">
        <v>758</v>
      </c>
      <c r="F365" s="10">
        <v>69.48</v>
      </c>
      <c r="G365" s="11">
        <v>22</v>
      </c>
      <c r="H365" s="13">
        <v>84.32</v>
      </c>
      <c r="I365" s="13">
        <v>81.5</v>
      </c>
      <c r="J365" s="13">
        <f t="shared" si="24"/>
        <v>83.47399999999999</v>
      </c>
      <c r="K365" s="14">
        <f t="shared" si="25"/>
        <v>77.87639999999999</v>
      </c>
    </row>
    <row r="366" spans="1:11" ht="23.25" customHeight="1">
      <c r="A366" s="8">
        <v>14</v>
      </c>
      <c r="B366" s="9" t="s">
        <v>743</v>
      </c>
      <c r="C366" s="9" t="s">
        <v>744</v>
      </c>
      <c r="D366" s="9" t="s">
        <v>19</v>
      </c>
      <c r="E366" s="9" t="s">
        <v>745</v>
      </c>
      <c r="F366" s="10">
        <v>76.28</v>
      </c>
      <c r="G366" s="11">
        <v>23</v>
      </c>
      <c r="H366" s="13">
        <v>86.48</v>
      </c>
      <c r="I366" s="13">
        <v>64</v>
      </c>
      <c r="J366" s="13">
        <f t="shared" si="24"/>
        <v>79.736000000000004</v>
      </c>
      <c r="K366" s="14">
        <f t="shared" si="25"/>
        <v>78.3536</v>
      </c>
    </row>
    <row r="367" spans="1:11" ht="23.25" customHeight="1">
      <c r="A367" s="8">
        <v>14</v>
      </c>
      <c r="B367" s="9" t="s">
        <v>717</v>
      </c>
      <c r="C367" s="9" t="s">
        <v>718</v>
      </c>
      <c r="D367" s="9" t="s">
        <v>13</v>
      </c>
      <c r="E367" s="9" t="s">
        <v>714</v>
      </c>
      <c r="F367" s="10">
        <v>76.66</v>
      </c>
      <c r="G367" s="11">
        <v>24</v>
      </c>
      <c r="H367" s="13">
        <v>82.52</v>
      </c>
      <c r="I367" s="13">
        <v>73</v>
      </c>
      <c r="J367" s="13">
        <f t="shared" si="24"/>
        <v>79.663999999999987</v>
      </c>
      <c r="K367" s="14">
        <f t="shared" si="25"/>
        <v>78.462400000000002</v>
      </c>
    </row>
    <row r="368" spans="1:11" ht="23.25" customHeight="1">
      <c r="A368" s="8">
        <v>14</v>
      </c>
      <c r="B368" s="9" t="s">
        <v>719</v>
      </c>
      <c r="C368" s="9" t="s">
        <v>720</v>
      </c>
      <c r="D368" s="9" t="s">
        <v>13</v>
      </c>
      <c r="E368" s="9" t="s">
        <v>714</v>
      </c>
      <c r="F368" s="10">
        <v>74.7</v>
      </c>
      <c r="G368" s="11">
        <v>25</v>
      </c>
      <c r="H368" s="13">
        <v>91.26</v>
      </c>
      <c r="I368" s="13">
        <v>67</v>
      </c>
      <c r="J368" s="13">
        <f t="shared" si="24"/>
        <v>83.981999999999999</v>
      </c>
      <c r="K368" s="14">
        <f t="shared" si="25"/>
        <v>80.269199999999998</v>
      </c>
    </row>
    <row r="369" spans="1:11" ht="23.25" customHeight="1">
      <c r="A369" s="8">
        <v>14</v>
      </c>
      <c r="B369" s="9" t="s">
        <v>739</v>
      </c>
      <c r="C369" s="9" t="s">
        <v>740</v>
      </c>
      <c r="D369" s="9" t="s">
        <v>13</v>
      </c>
      <c r="E369" s="9" t="s">
        <v>714</v>
      </c>
      <c r="F369" s="10">
        <v>70.36</v>
      </c>
      <c r="G369" s="11">
        <v>26</v>
      </c>
      <c r="H369" s="13">
        <v>82.36</v>
      </c>
      <c r="I369" s="13">
        <v>47.33</v>
      </c>
      <c r="J369" s="13">
        <f t="shared" si="24"/>
        <v>71.850999999999999</v>
      </c>
      <c r="K369" s="14">
        <f t="shared" si="25"/>
        <v>71.254599999999996</v>
      </c>
    </row>
    <row r="370" spans="1:11" ht="23.25" customHeight="1">
      <c r="A370" s="8">
        <v>14</v>
      </c>
      <c r="B370" s="9" t="s">
        <v>752</v>
      </c>
      <c r="C370" s="9" t="s">
        <v>753</v>
      </c>
      <c r="D370" s="9" t="s">
        <v>19</v>
      </c>
      <c r="E370" s="9" t="s">
        <v>745</v>
      </c>
      <c r="F370" s="10">
        <v>69.38</v>
      </c>
      <c r="G370" s="11">
        <v>27</v>
      </c>
      <c r="H370" s="13">
        <v>82.68</v>
      </c>
      <c r="I370" s="13">
        <v>65.67</v>
      </c>
      <c r="J370" s="13">
        <f t="shared" si="24"/>
        <v>77.576999999999998</v>
      </c>
      <c r="K370" s="14">
        <f t="shared" si="25"/>
        <v>74.298199999999994</v>
      </c>
    </row>
    <row r="371" spans="1:11" ht="23.25" customHeight="1">
      <c r="A371" s="8">
        <v>14</v>
      </c>
      <c r="B371" s="9" t="s">
        <v>737</v>
      </c>
      <c r="C371" s="9" t="s">
        <v>738</v>
      </c>
      <c r="D371" s="9" t="s">
        <v>19</v>
      </c>
      <c r="E371" s="9" t="s">
        <v>714</v>
      </c>
      <c r="F371" s="10">
        <v>71.02</v>
      </c>
      <c r="G371" s="11" t="s">
        <v>867</v>
      </c>
      <c r="H371" s="11" t="s">
        <v>867</v>
      </c>
      <c r="I371" s="11" t="s">
        <v>867</v>
      </c>
      <c r="J371" s="11" t="s">
        <v>867</v>
      </c>
      <c r="K371" s="11" t="s">
        <v>867</v>
      </c>
    </row>
    <row r="372" spans="1:11" ht="23.25" customHeight="1">
      <c r="A372" s="8">
        <v>14</v>
      </c>
      <c r="B372" s="9" t="s">
        <v>754</v>
      </c>
      <c r="C372" s="9" t="s">
        <v>755</v>
      </c>
      <c r="D372" s="9" t="s">
        <v>19</v>
      </c>
      <c r="E372" s="9" t="s">
        <v>745</v>
      </c>
      <c r="F372" s="10">
        <v>68.86</v>
      </c>
      <c r="G372" s="11" t="s">
        <v>64</v>
      </c>
      <c r="H372" s="11" t="s">
        <v>868</v>
      </c>
      <c r="I372" s="11" t="s">
        <v>868</v>
      </c>
      <c r="J372" s="11" t="s">
        <v>868</v>
      </c>
      <c r="K372" s="11" t="s">
        <v>868</v>
      </c>
    </row>
    <row r="373" spans="1:11" ht="23.25" customHeight="1">
      <c r="A373" s="8">
        <v>14</v>
      </c>
      <c r="B373" s="9" t="s">
        <v>756</v>
      </c>
      <c r="C373" s="9" t="s">
        <v>757</v>
      </c>
      <c r="D373" s="9" t="s">
        <v>13</v>
      </c>
      <c r="E373" s="9" t="s">
        <v>758</v>
      </c>
      <c r="F373" s="10">
        <v>77.34</v>
      </c>
      <c r="G373" s="11" t="s">
        <v>869</v>
      </c>
      <c r="H373" s="11" t="s">
        <v>869</v>
      </c>
      <c r="I373" s="11" t="s">
        <v>869</v>
      </c>
      <c r="J373" s="11" t="s">
        <v>869</v>
      </c>
      <c r="K373" s="11" t="s">
        <v>869</v>
      </c>
    </row>
    <row r="374" spans="1:11" ht="23.25" customHeight="1">
      <c r="A374" s="8">
        <v>15</v>
      </c>
      <c r="B374" s="9" t="s">
        <v>784</v>
      </c>
      <c r="C374" s="9" t="s">
        <v>785</v>
      </c>
      <c r="D374" s="9" t="s">
        <v>13</v>
      </c>
      <c r="E374" s="9" t="s">
        <v>777</v>
      </c>
      <c r="F374" s="10">
        <v>78.45</v>
      </c>
      <c r="G374" s="11">
        <v>1</v>
      </c>
      <c r="H374" s="13">
        <v>85.78</v>
      </c>
      <c r="I374" s="13"/>
      <c r="J374" s="13">
        <f t="shared" ref="J374:J406" si="26">H374</f>
        <v>85.78</v>
      </c>
      <c r="K374" s="14">
        <f t="shared" ref="K374:K406" si="27">F374*0.4+J374*0.6</f>
        <v>82.847999999999999</v>
      </c>
    </row>
    <row r="375" spans="1:11" ht="23.25" customHeight="1">
      <c r="A375" s="8">
        <v>15</v>
      </c>
      <c r="B375" s="9" t="s">
        <v>841</v>
      </c>
      <c r="C375" s="9" t="s">
        <v>842</v>
      </c>
      <c r="D375" s="9" t="s">
        <v>13</v>
      </c>
      <c r="E375" s="9" t="s">
        <v>826</v>
      </c>
      <c r="F375" s="10">
        <v>74.12</v>
      </c>
      <c r="G375" s="11">
        <v>2</v>
      </c>
      <c r="H375" s="13">
        <v>92.12</v>
      </c>
      <c r="I375" s="13"/>
      <c r="J375" s="13">
        <f t="shared" si="26"/>
        <v>92.12</v>
      </c>
      <c r="K375" s="14">
        <f t="shared" si="27"/>
        <v>84.92</v>
      </c>
    </row>
    <row r="376" spans="1:11" ht="23.25" customHeight="1">
      <c r="A376" s="8">
        <v>15</v>
      </c>
      <c r="B376" s="9" t="s">
        <v>786</v>
      </c>
      <c r="C376" s="9" t="s">
        <v>787</v>
      </c>
      <c r="D376" s="9" t="s">
        <v>13</v>
      </c>
      <c r="E376" s="9" t="s">
        <v>777</v>
      </c>
      <c r="F376" s="10">
        <v>78.239999999999995</v>
      </c>
      <c r="G376" s="11">
        <v>3</v>
      </c>
      <c r="H376" s="13">
        <v>85.7</v>
      </c>
      <c r="I376" s="13"/>
      <c r="J376" s="13">
        <f t="shared" si="26"/>
        <v>85.7</v>
      </c>
      <c r="K376" s="14">
        <f t="shared" si="27"/>
        <v>82.716000000000008</v>
      </c>
    </row>
    <row r="377" spans="1:11" ht="23.25" customHeight="1">
      <c r="A377" s="8">
        <v>15</v>
      </c>
      <c r="B377" s="9" t="s">
        <v>790</v>
      </c>
      <c r="C377" s="9" t="s">
        <v>791</v>
      </c>
      <c r="D377" s="9" t="s">
        <v>13</v>
      </c>
      <c r="E377" s="9" t="s">
        <v>777</v>
      </c>
      <c r="F377" s="10">
        <v>77.33</v>
      </c>
      <c r="G377" s="11">
        <v>4</v>
      </c>
      <c r="H377" s="13">
        <v>83.44</v>
      </c>
      <c r="I377" s="13"/>
      <c r="J377" s="13">
        <f t="shared" si="26"/>
        <v>83.44</v>
      </c>
      <c r="K377" s="14">
        <f t="shared" si="27"/>
        <v>80.996000000000009</v>
      </c>
    </row>
    <row r="378" spans="1:11" ht="23.25" customHeight="1">
      <c r="A378" s="8">
        <v>15</v>
      </c>
      <c r="B378" s="9" t="s">
        <v>837</v>
      </c>
      <c r="C378" s="9" t="s">
        <v>838</v>
      </c>
      <c r="D378" s="9" t="s">
        <v>13</v>
      </c>
      <c r="E378" s="9" t="s">
        <v>826</v>
      </c>
      <c r="F378" s="10">
        <v>74.36</v>
      </c>
      <c r="G378" s="11">
        <v>5</v>
      </c>
      <c r="H378" s="13">
        <v>85.2</v>
      </c>
      <c r="I378" s="13"/>
      <c r="J378" s="13">
        <f t="shared" si="26"/>
        <v>85.2</v>
      </c>
      <c r="K378" s="14">
        <f t="shared" si="27"/>
        <v>80.864000000000004</v>
      </c>
    </row>
    <row r="379" spans="1:11" ht="23.25" customHeight="1">
      <c r="A379" s="8">
        <v>15</v>
      </c>
      <c r="B379" s="9" t="s">
        <v>835</v>
      </c>
      <c r="C379" s="9" t="s">
        <v>836</v>
      </c>
      <c r="D379" s="9" t="s">
        <v>13</v>
      </c>
      <c r="E379" s="9" t="s">
        <v>826</v>
      </c>
      <c r="F379" s="10">
        <v>74.38</v>
      </c>
      <c r="G379" s="11">
        <v>6</v>
      </c>
      <c r="H379" s="13">
        <v>90</v>
      </c>
      <c r="I379" s="13"/>
      <c r="J379" s="13">
        <f t="shared" si="26"/>
        <v>90</v>
      </c>
      <c r="K379" s="14">
        <f t="shared" si="27"/>
        <v>83.751999999999995</v>
      </c>
    </row>
    <row r="380" spans="1:11" ht="23.25" customHeight="1">
      <c r="A380" s="8">
        <v>15</v>
      </c>
      <c r="B380" s="9" t="s">
        <v>778</v>
      </c>
      <c r="C380" s="9" t="s">
        <v>779</v>
      </c>
      <c r="D380" s="9" t="s">
        <v>13</v>
      </c>
      <c r="E380" s="9" t="s">
        <v>777</v>
      </c>
      <c r="F380" s="10">
        <v>79.569999999999993</v>
      </c>
      <c r="G380" s="11">
        <v>7</v>
      </c>
      <c r="H380" s="13">
        <v>84.72</v>
      </c>
      <c r="I380" s="13"/>
      <c r="J380" s="13">
        <f t="shared" si="26"/>
        <v>84.72</v>
      </c>
      <c r="K380" s="14">
        <f t="shared" si="27"/>
        <v>82.66</v>
      </c>
    </row>
    <row r="381" spans="1:11" ht="24" customHeight="1">
      <c r="A381" s="8">
        <v>15</v>
      </c>
      <c r="B381" s="9" t="s">
        <v>829</v>
      </c>
      <c r="C381" s="9" t="s">
        <v>830</v>
      </c>
      <c r="D381" s="9" t="s">
        <v>13</v>
      </c>
      <c r="E381" s="9" t="s">
        <v>826</v>
      </c>
      <c r="F381" s="10">
        <v>75.790000000000006</v>
      </c>
      <c r="G381" s="11">
        <v>8</v>
      </c>
      <c r="H381" s="13">
        <v>88.84</v>
      </c>
      <c r="I381" s="13"/>
      <c r="J381" s="13">
        <f t="shared" si="26"/>
        <v>88.84</v>
      </c>
      <c r="K381" s="14">
        <f t="shared" si="27"/>
        <v>83.62</v>
      </c>
    </row>
    <row r="382" spans="1:11" ht="24" customHeight="1">
      <c r="A382" s="8">
        <v>15</v>
      </c>
      <c r="B382" s="9" t="s">
        <v>847</v>
      </c>
      <c r="C382" s="9" t="s">
        <v>418</v>
      </c>
      <c r="D382" s="9" t="s">
        <v>13</v>
      </c>
      <c r="E382" s="9" t="s">
        <v>826</v>
      </c>
      <c r="F382" s="10">
        <v>73.510000000000005</v>
      </c>
      <c r="G382" s="11">
        <v>9</v>
      </c>
      <c r="H382" s="13">
        <v>91.7</v>
      </c>
      <c r="I382" s="13"/>
      <c r="J382" s="13">
        <f t="shared" si="26"/>
        <v>91.7</v>
      </c>
      <c r="K382" s="14">
        <f t="shared" si="27"/>
        <v>84.424000000000007</v>
      </c>
    </row>
    <row r="383" spans="1:11" ht="24" customHeight="1">
      <c r="A383" s="8">
        <v>15</v>
      </c>
      <c r="B383" s="9" t="s">
        <v>801</v>
      </c>
      <c r="C383" s="9" t="s">
        <v>802</v>
      </c>
      <c r="D383" s="9" t="s">
        <v>13</v>
      </c>
      <c r="E383" s="9" t="s">
        <v>777</v>
      </c>
      <c r="F383" s="10">
        <v>75.260000000000005</v>
      </c>
      <c r="G383" s="11">
        <v>10</v>
      </c>
      <c r="H383" s="13">
        <v>83.3</v>
      </c>
      <c r="I383" s="13"/>
      <c r="J383" s="13">
        <f t="shared" si="26"/>
        <v>83.3</v>
      </c>
      <c r="K383" s="14">
        <f t="shared" si="27"/>
        <v>80.084000000000003</v>
      </c>
    </row>
    <row r="384" spans="1:11" ht="24" customHeight="1">
      <c r="A384" s="8">
        <v>15</v>
      </c>
      <c r="B384" s="9" t="s">
        <v>824</v>
      </c>
      <c r="C384" s="9" t="s">
        <v>825</v>
      </c>
      <c r="D384" s="9" t="s">
        <v>19</v>
      </c>
      <c r="E384" s="9" t="s">
        <v>826</v>
      </c>
      <c r="F384" s="10">
        <v>76.23</v>
      </c>
      <c r="G384" s="11">
        <v>11</v>
      </c>
      <c r="H384" s="13">
        <v>85.94</v>
      </c>
      <c r="I384" s="13"/>
      <c r="J384" s="13">
        <f t="shared" si="26"/>
        <v>85.94</v>
      </c>
      <c r="K384" s="14">
        <f t="shared" si="27"/>
        <v>82.056000000000012</v>
      </c>
    </row>
    <row r="385" spans="1:11" ht="24" customHeight="1">
      <c r="A385" s="8">
        <v>15</v>
      </c>
      <c r="B385" s="9" t="s">
        <v>814</v>
      </c>
      <c r="C385" s="9" t="s">
        <v>815</v>
      </c>
      <c r="D385" s="9" t="s">
        <v>19</v>
      </c>
      <c r="E385" s="9" t="s">
        <v>807</v>
      </c>
      <c r="F385" s="10">
        <v>76.64</v>
      </c>
      <c r="G385" s="11">
        <v>12</v>
      </c>
      <c r="H385" s="13">
        <v>87.8</v>
      </c>
      <c r="I385" s="13"/>
      <c r="J385" s="13">
        <f t="shared" si="26"/>
        <v>87.8</v>
      </c>
      <c r="K385" s="14">
        <f t="shared" si="27"/>
        <v>83.335999999999999</v>
      </c>
    </row>
    <row r="386" spans="1:11" ht="24" customHeight="1">
      <c r="A386" s="8">
        <v>15</v>
      </c>
      <c r="B386" s="9" t="s">
        <v>845</v>
      </c>
      <c r="C386" s="9" t="s">
        <v>846</v>
      </c>
      <c r="D386" s="9" t="s">
        <v>13</v>
      </c>
      <c r="E386" s="9" t="s">
        <v>826</v>
      </c>
      <c r="F386" s="10">
        <v>73.52</v>
      </c>
      <c r="G386" s="11">
        <v>13</v>
      </c>
      <c r="H386" s="13">
        <v>89.78</v>
      </c>
      <c r="I386" s="13"/>
      <c r="J386" s="13">
        <f t="shared" si="26"/>
        <v>89.78</v>
      </c>
      <c r="K386" s="14">
        <f t="shared" si="27"/>
        <v>83.27600000000001</v>
      </c>
    </row>
    <row r="387" spans="1:11" ht="24" customHeight="1">
      <c r="A387" s="8">
        <v>15</v>
      </c>
      <c r="B387" s="9" t="s">
        <v>797</v>
      </c>
      <c r="C387" s="9" t="s">
        <v>798</v>
      </c>
      <c r="D387" s="9" t="s">
        <v>13</v>
      </c>
      <c r="E387" s="9" t="s">
        <v>777</v>
      </c>
      <c r="F387" s="10">
        <v>76.66</v>
      </c>
      <c r="G387" s="11">
        <v>14</v>
      </c>
      <c r="H387" s="13">
        <v>92.24</v>
      </c>
      <c r="I387" s="13"/>
      <c r="J387" s="13">
        <f t="shared" si="26"/>
        <v>92.24</v>
      </c>
      <c r="K387" s="14">
        <f t="shared" si="27"/>
        <v>86.007999999999996</v>
      </c>
    </row>
    <row r="388" spans="1:11" ht="24" customHeight="1">
      <c r="A388" s="8">
        <v>15</v>
      </c>
      <c r="B388" s="9" t="s">
        <v>820</v>
      </c>
      <c r="C388" s="9" t="s">
        <v>821</v>
      </c>
      <c r="D388" s="9" t="s">
        <v>19</v>
      </c>
      <c r="E388" s="9" t="s">
        <v>807</v>
      </c>
      <c r="F388" s="10">
        <v>74.06</v>
      </c>
      <c r="G388" s="11">
        <v>15</v>
      </c>
      <c r="H388" s="13">
        <v>83.34</v>
      </c>
      <c r="I388" s="13"/>
      <c r="J388" s="13">
        <f t="shared" si="26"/>
        <v>83.34</v>
      </c>
      <c r="K388" s="14">
        <f t="shared" si="27"/>
        <v>79.628</v>
      </c>
    </row>
    <row r="389" spans="1:11" ht="24" customHeight="1">
      <c r="A389" s="8">
        <v>15</v>
      </c>
      <c r="B389" s="9" t="s">
        <v>793</v>
      </c>
      <c r="C389" s="9" t="s">
        <v>794</v>
      </c>
      <c r="D389" s="9" t="s">
        <v>13</v>
      </c>
      <c r="E389" s="9" t="s">
        <v>777</v>
      </c>
      <c r="F389" s="10">
        <v>76.959999999999994</v>
      </c>
      <c r="G389" s="11">
        <v>16</v>
      </c>
      <c r="H389" s="13">
        <v>81.8</v>
      </c>
      <c r="I389" s="13"/>
      <c r="J389" s="13">
        <f t="shared" si="26"/>
        <v>81.8</v>
      </c>
      <c r="K389" s="14">
        <f t="shared" si="27"/>
        <v>79.864000000000004</v>
      </c>
    </row>
    <row r="390" spans="1:11" ht="24" customHeight="1">
      <c r="A390" s="8">
        <v>15</v>
      </c>
      <c r="B390" s="9" t="s">
        <v>805</v>
      </c>
      <c r="C390" s="9" t="s">
        <v>806</v>
      </c>
      <c r="D390" s="9" t="s">
        <v>19</v>
      </c>
      <c r="E390" s="9" t="s">
        <v>807</v>
      </c>
      <c r="F390" s="10">
        <v>80.959999999999994</v>
      </c>
      <c r="G390" s="11">
        <v>17</v>
      </c>
      <c r="H390" s="13">
        <v>89.8</v>
      </c>
      <c r="I390" s="13"/>
      <c r="J390" s="13">
        <f t="shared" si="26"/>
        <v>89.8</v>
      </c>
      <c r="K390" s="14">
        <f t="shared" si="27"/>
        <v>86.263999999999996</v>
      </c>
    </row>
    <row r="391" spans="1:11" ht="24" customHeight="1">
      <c r="A391" s="8">
        <v>15</v>
      </c>
      <c r="B391" s="9" t="s">
        <v>827</v>
      </c>
      <c r="C391" s="9" t="s">
        <v>828</v>
      </c>
      <c r="D391" s="9" t="s">
        <v>13</v>
      </c>
      <c r="E391" s="9" t="s">
        <v>826</v>
      </c>
      <c r="F391" s="10">
        <v>76.19</v>
      </c>
      <c r="G391" s="11">
        <v>18</v>
      </c>
      <c r="H391" s="13">
        <v>85.04</v>
      </c>
      <c r="I391" s="13"/>
      <c r="J391" s="13">
        <f t="shared" si="26"/>
        <v>85.04</v>
      </c>
      <c r="K391" s="14">
        <f t="shared" si="27"/>
        <v>81.5</v>
      </c>
    </row>
    <row r="392" spans="1:11" ht="24" customHeight="1">
      <c r="A392" s="8">
        <v>15</v>
      </c>
      <c r="B392" s="9" t="s">
        <v>782</v>
      </c>
      <c r="C392" s="9" t="s">
        <v>783</v>
      </c>
      <c r="D392" s="9" t="s">
        <v>13</v>
      </c>
      <c r="E392" s="9" t="s">
        <v>777</v>
      </c>
      <c r="F392" s="10">
        <v>78.88</v>
      </c>
      <c r="G392" s="11">
        <v>19</v>
      </c>
      <c r="H392" s="13">
        <v>84.98</v>
      </c>
      <c r="I392" s="13"/>
      <c r="J392" s="13">
        <f t="shared" si="26"/>
        <v>84.98</v>
      </c>
      <c r="K392" s="14">
        <f t="shared" si="27"/>
        <v>82.539999999999992</v>
      </c>
    </row>
    <row r="393" spans="1:11" ht="24" customHeight="1">
      <c r="A393" s="8">
        <v>15</v>
      </c>
      <c r="B393" s="9" t="s">
        <v>839</v>
      </c>
      <c r="C393" s="9" t="s">
        <v>840</v>
      </c>
      <c r="D393" s="9" t="s">
        <v>13</v>
      </c>
      <c r="E393" s="9" t="s">
        <v>826</v>
      </c>
      <c r="F393" s="10">
        <v>74.3</v>
      </c>
      <c r="G393" s="11">
        <v>20</v>
      </c>
      <c r="H393" s="13">
        <v>87.98</v>
      </c>
      <c r="I393" s="13"/>
      <c r="J393" s="13">
        <f t="shared" si="26"/>
        <v>87.98</v>
      </c>
      <c r="K393" s="14">
        <f t="shared" si="27"/>
        <v>82.50800000000001</v>
      </c>
    </row>
    <row r="394" spans="1:11" ht="24" customHeight="1">
      <c r="A394" s="8">
        <v>15</v>
      </c>
      <c r="B394" s="9" t="s">
        <v>831</v>
      </c>
      <c r="C394" s="9" t="s">
        <v>832</v>
      </c>
      <c r="D394" s="9" t="s">
        <v>13</v>
      </c>
      <c r="E394" s="9" t="s">
        <v>826</v>
      </c>
      <c r="F394" s="10">
        <v>74.73</v>
      </c>
      <c r="G394" s="11">
        <v>21</v>
      </c>
      <c r="H394" s="13">
        <v>90.72</v>
      </c>
      <c r="I394" s="13"/>
      <c r="J394" s="13">
        <f t="shared" si="26"/>
        <v>90.72</v>
      </c>
      <c r="K394" s="14">
        <f t="shared" si="27"/>
        <v>84.323999999999998</v>
      </c>
    </row>
    <row r="395" spans="1:11" ht="24" customHeight="1">
      <c r="A395" s="8">
        <v>15</v>
      </c>
      <c r="B395" s="9" t="s">
        <v>780</v>
      </c>
      <c r="C395" s="9" t="s">
        <v>781</v>
      </c>
      <c r="D395" s="9" t="s">
        <v>13</v>
      </c>
      <c r="E395" s="9" t="s">
        <v>777</v>
      </c>
      <c r="F395" s="10">
        <v>79.56</v>
      </c>
      <c r="G395" s="11">
        <v>22</v>
      </c>
      <c r="H395" s="13">
        <v>85.1</v>
      </c>
      <c r="I395" s="13"/>
      <c r="J395" s="13">
        <f t="shared" si="26"/>
        <v>85.1</v>
      </c>
      <c r="K395" s="14">
        <f t="shared" si="27"/>
        <v>82.884</v>
      </c>
    </row>
    <row r="396" spans="1:11" ht="24" customHeight="1">
      <c r="A396" s="8">
        <v>15</v>
      </c>
      <c r="B396" s="9" t="s">
        <v>822</v>
      </c>
      <c r="C396" s="9" t="s">
        <v>823</v>
      </c>
      <c r="D396" s="9" t="s">
        <v>19</v>
      </c>
      <c r="E396" s="9" t="s">
        <v>807</v>
      </c>
      <c r="F396" s="10">
        <v>72.95</v>
      </c>
      <c r="G396" s="11">
        <v>23</v>
      </c>
      <c r="H396" s="13">
        <v>90.64</v>
      </c>
      <c r="I396" s="13"/>
      <c r="J396" s="13">
        <f t="shared" si="26"/>
        <v>90.64</v>
      </c>
      <c r="K396" s="14">
        <f t="shared" si="27"/>
        <v>83.564000000000007</v>
      </c>
    </row>
    <row r="397" spans="1:11" ht="24" customHeight="1">
      <c r="A397" s="8">
        <v>15</v>
      </c>
      <c r="B397" s="9" t="s">
        <v>799</v>
      </c>
      <c r="C397" s="9" t="s">
        <v>800</v>
      </c>
      <c r="D397" s="9" t="s">
        <v>13</v>
      </c>
      <c r="E397" s="9" t="s">
        <v>777</v>
      </c>
      <c r="F397" s="10">
        <v>75.94</v>
      </c>
      <c r="G397" s="11">
        <v>24</v>
      </c>
      <c r="H397" s="13">
        <v>92.88</v>
      </c>
      <c r="I397" s="13"/>
      <c r="J397" s="13">
        <f t="shared" si="26"/>
        <v>92.88</v>
      </c>
      <c r="K397" s="14">
        <f t="shared" si="27"/>
        <v>86.103999999999999</v>
      </c>
    </row>
    <row r="398" spans="1:11" ht="24" customHeight="1">
      <c r="A398" s="8">
        <v>15</v>
      </c>
      <c r="B398" s="9" t="s">
        <v>775</v>
      </c>
      <c r="C398" s="9" t="s">
        <v>776</v>
      </c>
      <c r="D398" s="9" t="s">
        <v>13</v>
      </c>
      <c r="E398" s="9" t="s">
        <v>777</v>
      </c>
      <c r="F398" s="10">
        <v>80.05</v>
      </c>
      <c r="G398" s="11">
        <v>25</v>
      </c>
      <c r="H398" s="13">
        <v>89.26</v>
      </c>
      <c r="I398" s="13"/>
      <c r="J398" s="13">
        <f t="shared" si="26"/>
        <v>89.26</v>
      </c>
      <c r="K398" s="14">
        <f t="shared" si="27"/>
        <v>85.576000000000008</v>
      </c>
    </row>
    <row r="399" spans="1:11" ht="24" customHeight="1">
      <c r="A399" s="8">
        <v>15</v>
      </c>
      <c r="B399" s="9" t="s">
        <v>833</v>
      </c>
      <c r="C399" s="9" t="s">
        <v>834</v>
      </c>
      <c r="D399" s="9" t="s">
        <v>13</v>
      </c>
      <c r="E399" s="9" t="s">
        <v>826</v>
      </c>
      <c r="F399" s="10">
        <v>74.42</v>
      </c>
      <c r="G399" s="11">
        <v>26</v>
      </c>
      <c r="H399" s="13">
        <v>89.84</v>
      </c>
      <c r="I399" s="13"/>
      <c r="J399" s="13">
        <f t="shared" si="26"/>
        <v>89.84</v>
      </c>
      <c r="K399" s="14">
        <f t="shared" si="27"/>
        <v>83.671999999999997</v>
      </c>
    </row>
    <row r="400" spans="1:11" ht="24" customHeight="1">
      <c r="A400" s="8">
        <v>15</v>
      </c>
      <c r="B400" s="9" t="s">
        <v>843</v>
      </c>
      <c r="C400" s="9" t="s">
        <v>844</v>
      </c>
      <c r="D400" s="9" t="s">
        <v>13</v>
      </c>
      <c r="E400" s="9" t="s">
        <v>826</v>
      </c>
      <c r="F400" s="10">
        <v>73.930000000000007</v>
      </c>
      <c r="G400" s="11">
        <v>27</v>
      </c>
      <c r="H400" s="13">
        <v>88.02</v>
      </c>
      <c r="I400" s="13"/>
      <c r="J400" s="13">
        <f t="shared" si="26"/>
        <v>88.02</v>
      </c>
      <c r="K400" s="14">
        <f t="shared" si="27"/>
        <v>82.384</v>
      </c>
    </row>
    <row r="401" spans="1:11" ht="24" customHeight="1">
      <c r="A401" s="8">
        <v>15</v>
      </c>
      <c r="B401" s="9" t="s">
        <v>816</v>
      </c>
      <c r="C401" s="9" t="s">
        <v>817</v>
      </c>
      <c r="D401" s="9" t="s">
        <v>19</v>
      </c>
      <c r="E401" s="9" t="s">
        <v>807</v>
      </c>
      <c r="F401" s="10">
        <v>74.75</v>
      </c>
      <c r="G401" s="11">
        <v>28</v>
      </c>
      <c r="H401" s="13">
        <v>85.54</v>
      </c>
      <c r="I401" s="13"/>
      <c r="J401" s="13">
        <f t="shared" si="26"/>
        <v>85.54</v>
      </c>
      <c r="K401" s="14">
        <f t="shared" si="27"/>
        <v>81.224000000000004</v>
      </c>
    </row>
    <row r="402" spans="1:11" ht="24" customHeight="1">
      <c r="A402" s="8">
        <v>15</v>
      </c>
      <c r="B402" s="9" t="s">
        <v>808</v>
      </c>
      <c r="C402" s="9" t="s">
        <v>809</v>
      </c>
      <c r="D402" s="9" t="s">
        <v>19</v>
      </c>
      <c r="E402" s="9" t="s">
        <v>807</v>
      </c>
      <c r="F402" s="10">
        <v>78.319999999999993</v>
      </c>
      <c r="G402" s="11">
        <v>29</v>
      </c>
      <c r="H402" s="13">
        <v>90.76</v>
      </c>
      <c r="I402" s="13"/>
      <c r="J402" s="13">
        <f t="shared" si="26"/>
        <v>90.76</v>
      </c>
      <c r="K402" s="14">
        <f t="shared" si="27"/>
        <v>85.784000000000006</v>
      </c>
    </row>
    <row r="403" spans="1:11" ht="24" customHeight="1">
      <c r="A403" s="8">
        <v>15</v>
      </c>
      <c r="B403" s="9" t="s">
        <v>810</v>
      </c>
      <c r="C403" s="9" t="s">
        <v>811</v>
      </c>
      <c r="D403" s="9" t="s">
        <v>19</v>
      </c>
      <c r="E403" s="9" t="s">
        <v>807</v>
      </c>
      <c r="F403" s="10">
        <v>76.83</v>
      </c>
      <c r="G403" s="11">
        <v>30</v>
      </c>
      <c r="H403" s="13">
        <v>84.4</v>
      </c>
      <c r="I403" s="13"/>
      <c r="J403" s="13">
        <f t="shared" si="26"/>
        <v>84.4</v>
      </c>
      <c r="K403" s="14">
        <f t="shared" si="27"/>
        <v>81.372</v>
      </c>
    </row>
    <row r="404" spans="1:11" ht="24" customHeight="1">
      <c r="A404" s="8">
        <v>15</v>
      </c>
      <c r="B404" s="9" t="s">
        <v>812</v>
      </c>
      <c r="C404" s="9" t="s">
        <v>813</v>
      </c>
      <c r="D404" s="9" t="s">
        <v>19</v>
      </c>
      <c r="E404" s="9" t="s">
        <v>807</v>
      </c>
      <c r="F404" s="10">
        <v>76.650000000000006</v>
      </c>
      <c r="G404" s="11">
        <v>31</v>
      </c>
      <c r="H404" s="13">
        <v>83.94</v>
      </c>
      <c r="I404" s="13"/>
      <c r="J404" s="13">
        <f t="shared" si="26"/>
        <v>83.94</v>
      </c>
      <c r="K404" s="14">
        <f t="shared" si="27"/>
        <v>81.024000000000001</v>
      </c>
    </row>
    <row r="405" spans="1:11" ht="24" customHeight="1">
      <c r="A405" s="8">
        <v>15</v>
      </c>
      <c r="B405" s="9" t="s">
        <v>792</v>
      </c>
      <c r="C405" s="9" t="s">
        <v>268</v>
      </c>
      <c r="D405" s="9" t="s">
        <v>13</v>
      </c>
      <c r="E405" s="9" t="s">
        <v>777</v>
      </c>
      <c r="F405" s="10">
        <v>77.239999999999995</v>
      </c>
      <c r="G405" s="11">
        <v>32</v>
      </c>
      <c r="H405" s="13">
        <v>83.26</v>
      </c>
      <c r="I405" s="13"/>
      <c r="J405" s="13">
        <f t="shared" si="26"/>
        <v>83.26</v>
      </c>
      <c r="K405" s="14">
        <f t="shared" si="27"/>
        <v>80.852000000000004</v>
      </c>
    </row>
    <row r="406" spans="1:11" ht="24" customHeight="1">
      <c r="A406" s="8">
        <v>15</v>
      </c>
      <c r="B406" s="9" t="s">
        <v>818</v>
      </c>
      <c r="C406" s="9" t="s">
        <v>819</v>
      </c>
      <c r="D406" s="9" t="s">
        <v>19</v>
      </c>
      <c r="E406" s="9" t="s">
        <v>807</v>
      </c>
      <c r="F406" s="10">
        <v>74.150000000000006</v>
      </c>
      <c r="G406" s="11">
        <v>33</v>
      </c>
      <c r="H406" s="13">
        <v>87.84</v>
      </c>
      <c r="I406" s="13"/>
      <c r="J406" s="13">
        <f t="shared" si="26"/>
        <v>87.84</v>
      </c>
      <c r="K406" s="14">
        <f t="shared" si="27"/>
        <v>82.364000000000004</v>
      </c>
    </row>
    <row r="407" spans="1:11" ht="24" customHeight="1">
      <c r="A407" s="8">
        <v>15</v>
      </c>
      <c r="B407" s="9" t="s">
        <v>788</v>
      </c>
      <c r="C407" s="9" t="s">
        <v>789</v>
      </c>
      <c r="D407" s="9" t="s">
        <v>13</v>
      </c>
      <c r="E407" s="9" t="s">
        <v>777</v>
      </c>
      <c r="F407" s="10">
        <v>77.73</v>
      </c>
      <c r="G407" s="11" t="s">
        <v>870</v>
      </c>
      <c r="H407" s="11" t="s">
        <v>870</v>
      </c>
      <c r="I407" s="11" t="s">
        <v>870</v>
      </c>
      <c r="J407" s="11" t="s">
        <v>870</v>
      </c>
      <c r="K407" s="11" t="s">
        <v>870</v>
      </c>
    </row>
    <row r="408" spans="1:11" ht="24" customHeight="1">
      <c r="A408" s="8">
        <v>15</v>
      </c>
      <c r="B408" s="9" t="s">
        <v>795</v>
      </c>
      <c r="C408" s="9" t="s">
        <v>796</v>
      </c>
      <c r="D408" s="9" t="s">
        <v>13</v>
      </c>
      <c r="E408" s="9" t="s">
        <v>777</v>
      </c>
      <c r="F408" s="10">
        <v>76.84</v>
      </c>
      <c r="G408" s="11" t="s">
        <v>871</v>
      </c>
      <c r="H408" s="11" t="s">
        <v>871</v>
      </c>
      <c r="I408" s="11" t="s">
        <v>871</v>
      </c>
      <c r="J408" s="11" t="s">
        <v>871</v>
      </c>
      <c r="K408" s="11" t="s">
        <v>871</v>
      </c>
    </row>
    <row r="409" spans="1:11" ht="24" customHeight="1">
      <c r="A409" s="8">
        <v>15</v>
      </c>
      <c r="B409" s="9" t="s">
        <v>803</v>
      </c>
      <c r="C409" s="9" t="s">
        <v>804</v>
      </c>
      <c r="D409" s="9" t="s">
        <v>13</v>
      </c>
      <c r="E409" s="9" t="s">
        <v>777</v>
      </c>
      <c r="F409" s="10">
        <v>74.989999999999995</v>
      </c>
      <c r="G409" s="11" t="s">
        <v>64</v>
      </c>
      <c r="H409" s="11" t="s">
        <v>64</v>
      </c>
      <c r="I409" s="11" t="s">
        <v>64</v>
      </c>
      <c r="J409" s="11" t="s">
        <v>64</v>
      </c>
      <c r="K409" s="11" t="s">
        <v>64</v>
      </c>
    </row>
  </sheetData>
  <autoFilter ref="A1:K409">
    <sortState ref="A2:K409">
      <sortCondition ref="A2:A409"/>
      <sortCondition ref="G2:G409"/>
    </sortState>
    <extLst/>
  </autoFilter>
  <sortState ref="A2:K27">
    <sortCondition ref="A2:A27"/>
    <sortCondition ref="G2:G27"/>
  </sortState>
  <phoneticPr fontId="2" type="noConversion"/>
  <pageMargins left="0.511811023622047" right="0.511811023622047" top="0.74803149606299202" bottom="0.74803149606299202" header="0.31496062992126" footer="0.31496062992126"/>
  <pageSetup paperSize="9" orientation="portrait" r:id="rId1"/>
  <rowBreaks count="3" manualBreakCount="3">
    <brk id="29" max="16383" man="1"/>
    <brk id="55" max="16383" man="1"/>
    <brk id="7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考核三总成绩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2021-06-27T08:02:56Z</cp:lastPrinted>
  <dcterms:created xsi:type="dcterms:W3CDTF">2021-06-20T02:41:00Z</dcterms:created>
  <dcterms:modified xsi:type="dcterms:W3CDTF">2021-06-27T08:26:14Z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FC3B596D084D4139A335824EE4C11ED9</vt:lpwstr>
  </property>
  <property fmtid="{D5CDD505-2E9C-101B-9397-08002B2CF9AE}" pid="3" name="KSOProductBuildVer">
    <vt:lpwstr>2052-11.3.0.9228</vt:lpwstr>
  </property>
</Properties>
</file>