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190" windowHeight="8130"/>
  </bookViews>
  <sheets>
    <sheet name="入围" sheetId="4" r:id="rId1"/>
  </sheets>
  <definedNames>
    <definedName name="_xlnm.Print_Titles" localSheetId="0">入围!$1:$2</definedName>
  </definedNames>
  <calcPr calcId="125725"/>
</workbook>
</file>

<file path=xl/calcChain.xml><?xml version="1.0" encoding="utf-8"?>
<calcChain xmlns="http://schemas.openxmlformats.org/spreadsheetml/2006/main">
  <c r="K102" i="4"/>
  <c r="K101"/>
  <c r="K100"/>
  <c r="K99"/>
  <c r="K98"/>
  <c r="K97"/>
  <c r="K96"/>
  <c r="K95"/>
  <c r="K94"/>
  <c r="K93"/>
  <c r="K92"/>
  <c r="K91"/>
  <c r="K90"/>
  <c r="K89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</calcChain>
</file>

<file path=xl/sharedStrings.xml><?xml version="1.0" encoding="utf-8"?>
<sst xmlns="http://schemas.openxmlformats.org/spreadsheetml/2006/main" count="812" uniqueCount="330">
  <si>
    <t>序号</t>
  </si>
  <si>
    <t>姓名</t>
  </si>
  <si>
    <t>性别</t>
  </si>
  <si>
    <t>准考号</t>
  </si>
  <si>
    <t>岗位代码</t>
  </si>
  <si>
    <t>学段学科</t>
  </si>
  <si>
    <t>综合成绩</t>
  </si>
  <si>
    <t>专业成绩</t>
  </si>
  <si>
    <t>笔试成绩</t>
  </si>
  <si>
    <t>面试成绩</t>
  </si>
  <si>
    <t>总成绩</t>
  </si>
  <si>
    <t>王梅丽</t>
  </si>
  <si>
    <t>女</t>
  </si>
  <si>
    <t>11213222</t>
  </si>
  <si>
    <t>341204001001</t>
  </si>
  <si>
    <t>初中语文</t>
  </si>
  <si>
    <t>34</t>
  </si>
  <si>
    <t>47</t>
  </si>
  <si>
    <t>81</t>
  </si>
  <si>
    <t>刘艳</t>
  </si>
  <si>
    <t>11212120</t>
  </si>
  <si>
    <t>33</t>
  </si>
  <si>
    <t>80</t>
  </si>
  <si>
    <t>郑雅姝</t>
  </si>
  <si>
    <t>11211912</t>
  </si>
  <si>
    <t>32</t>
  </si>
  <si>
    <t>46.5</t>
  </si>
  <si>
    <t>78.5</t>
  </si>
  <si>
    <t>王小磊</t>
  </si>
  <si>
    <t>男</t>
  </si>
  <si>
    <t>11213107</t>
  </si>
  <si>
    <t>32.5</t>
  </si>
  <si>
    <t>79</t>
  </si>
  <si>
    <t>马淼</t>
  </si>
  <si>
    <t>11212306</t>
  </si>
  <si>
    <t>30.5</t>
  </si>
  <si>
    <t>48</t>
  </si>
  <si>
    <t>范莉</t>
  </si>
  <si>
    <t>11212820</t>
  </si>
  <si>
    <t>47.5</t>
  </si>
  <si>
    <t>78</t>
  </si>
  <si>
    <t>郭坤峰</t>
  </si>
  <si>
    <t>11228820</t>
  </si>
  <si>
    <t>341204001002</t>
  </si>
  <si>
    <t>初中数学</t>
  </si>
  <si>
    <t>56</t>
  </si>
  <si>
    <t>89</t>
  </si>
  <si>
    <t>苏一卓</t>
  </si>
  <si>
    <t>11228110</t>
  </si>
  <si>
    <t>55.5</t>
  </si>
  <si>
    <t>88.5</t>
  </si>
  <si>
    <t>丁静</t>
  </si>
  <si>
    <t>11228829</t>
  </si>
  <si>
    <t>52</t>
  </si>
  <si>
    <t>85</t>
  </si>
  <si>
    <t>陶玉碟</t>
  </si>
  <si>
    <t>11233411</t>
  </si>
  <si>
    <t>341204001003</t>
  </si>
  <si>
    <t>初中英语</t>
  </si>
  <si>
    <t>35</t>
  </si>
  <si>
    <t>52.5</t>
  </si>
  <si>
    <t>87.5</t>
  </si>
  <si>
    <t>唐萤萤</t>
  </si>
  <si>
    <t>11234320</t>
  </si>
  <si>
    <t>34.5</t>
  </si>
  <si>
    <t>49.5</t>
  </si>
  <si>
    <t>84</t>
  </si>
  <si>
    <t>李涵菊</t>
  </si>
  <si>
    <t>11233706</t>
  </si>
  <si>
    <t>31</t>
  </si>
  <si>
    <t>53</t>
  </si>
  <si>
    <t>王耀耀</t>
  </si>
  <si>
    <t>11213802</t>
  </si>
  <si>
    <t>341204001004</t>
  </si>
  <si>
    <t>初中物理</t>
  </si>
  <si>
    <t>29</t>
  </si>
  <si>
    <t>朱献武</t>
  </si>
  <si>
    <t>11213710</t>
  </si>
  <si>
    <t>46</t>
  </si>
  <si>
    <t>辛敏敏</t>
  </si>
  <si>
    <t>11216412</t>
  </si>
  <si>
    <t>341204001005</t>
  </si>
  <si>
    <t>初中生物学</t>
  </si>
  <si>
    <t>30</t>
  </si>
  <si>
    <t>49</t>
  </si>
  <si>
    <t>孙予文</t>
  </si>
  <si>
    <t>11216325</t>
  </si>
  <si>
    <t>孙楠楠</t>
  </si>
  <si>
    <t>11229605</t>
  </si>
  <si>
    <t>341204001006</t>
  </si>
  <si>
    <t>初中道德与法治</t>
  </si>
  <si>
    <t>53.5</t>
  </si>
  <si>
    <t>钱伟</t>
  </si>
  <si>
    <t>11229715</t>
  </si>
  <si>
    <t>51</t>
  </si>
  <si>
    <t>王珊珊</t>
  </si>
  <si>
    <t>11229616</t>
  </si>
  <si>
    <t>29.5</t>
  </si>
  <si>
    <t>51.5</t>
  </si>
  <si>
    <t>刘婷</t>
  </si>
  <si>
    <t>11229509</t>
  </si>
  <si>
    <t>王梦杰</t>
  </si>
  <si>
    <t>11229526</t>
  </si>
  <si>
    <t>31.5</t>
  </si>
  <si>
    <t>杨宇</t>
  </si>
  <si>
    <t>11229626</t>
  </si>
  <si>
    <t>安明辉</t>
  </si>
  <si>
    <t>11230107</t>
  </si>
  <si>
    <t>341204001007</t>
  </si>
  <si>
    <t>初中历史</t>
  </si>
  <si>
    <t>83</t>
  </si>
  <si>
    <t>李青松</t>
  </si>
  <si>
    <t>11230124</t>
  </si>
  <si>
    <t>50.5</t>
  </si>
  <si>
    <t>79.5</t>
  </si>
  <si>
    <t>吕应琦</t>
  </si>
  <si>
    <t>11234606</t>
  </si>
  <si>
    <t>341204001008</t>
  </si>
  <si>
    <t>初中地理</t>
  </si>
  <si>
    <t>33.5</t>
  </si>
  <si>
    <t>44.5</t>
  </si>
  <si>
    <t>张一旭</t>
  </si>
  <si>
    <t>11234522</t>
  </si>
  <si>
    <t>44</t>
  </si>
  <si>
    <t>77</t>
  </si>
  <si>
    <t>杨慧</t>
  </si>
  <si>
    <t>11201025</t>
  </si>
  <si>
    <t>341204001009</t>
  </si>
  <si>
    <t>初中音乐</t>
  </si>
  <si>
    <t>杜忍然</t>
  </si>
  <si>
    <t>11201023</t>
  </si>
  <si>
    <t>任宵霄</t>
  </si>
  <si>
    <t>11216026</t>
  </si>
  <si>
    <t>341204001010</t>
  </si>
  <si>
    <t>初中体育与健康</t>
  </si>
  <si>
    <t>77.5</t>
  </si>
  <si>
    <t>于圣帅</t>
  </si>
  <si>
    <t>11215802</t>
  </si>
  <si>
    <t>40</t>
  </si>
  <si>
    <t>72.5</t>
  </si>
  <si>
    <t>庞缘</t>
  </si>
  <si>
    <t>11220929</t>
  </si>
  <si>
    <t>341204001011</t>
  </si>
  <si>
    <t>初中美术</t>
  </si>
  <si>
    <t>黄雅晴</t>
  </si>
  <si>
    <t>11221120</t>
  </si>
  <si>
    <t>82.5</t>
  </si>
  <si>
    <t>张建俊</t>
  </si>
  <si>
    <t>11217010</t>
  </si>
  <si>
    <t>341204001012</t>
  </si>
  <si>
    <t>初中信息技术</t>
  </si>
  <si>
    <t>82</t>
  </si>
  <si>
    <t>陈香丽</t>
  </si>
  <si>
    <t>11217011</t>
  </si>
  <si>
    <t>杨方贝</t>
  </si>
  <si>
    <t>11213906</t>
  </si>
  <si>
    <t>341204001013</t>
  </si>
  <si>
    <t>初中心理健康</t>
  </si>
  <si>
    <t>81.5</t>
  </si>
  <si>
    <t>刘亚芬</t>
  </si>
  <si>
    <t>11202515</t>
  </si>
  <si>
    <t>341204001014</t>
  </si>
  <si>
    <t>小学语文</t>
  </si>
  <si>
    <t>36</t>
  </si>
  <si>
    <t>王静</t>
  </si>
  <si>
    <t>11201314</t>
  </si>
  <si>
    <t>任雪梅</t>
  </si>
  <si>
    <t>11207305</t>
  </si>
  <si>
    <t>50</t>
  </si>
  <si>
    <t>王东梅</t>
  </si>
  <si>
    <t>11205424</t>
  </si>
  <si>
    <t>李宁</t>
  </si>
  <si>
    <t>11201723</t>
  </si>
  <si>
    <t>王雪晴</t>
  </si>
  <si>
    <t>11203525</t>
  </si>
  <si>
    <t>韩小莉</t>
  </si>
  <si>
    <t>11211513</t>
  </si>
  <si>
    <t>45.5</t>
  </si>
  <si>
    <t>齐晓凤</t>
  </si>
  <si>
    <t>11201825</t>
  </si>
  <si>
    <t>张晓倩</t>
  </si>
  <si>
    <t>11205606</t>
  </si>
  <si>
    <t>刘胜洁</t>
  </si>
  <si>
    <t>11204225</t>
  </si>
  <si>
    <t>吕倩倩</t>
  </si>
  <si>
    <t>11205101</t>
  </si>
  <si>
    <t>钟真真</t>
  </si>
  <si>
    <t>11206120</t>
  </si>
  <si>
    <t>48.5</t>
  </si>
  <si>
    <t>张翔宇</t>
  </si>
  <si>
    <t>11210614</t>
  </si>
  <si>
    <t>张玉华</t>
  </si>
  <si>
    <t>11210312</t>
  </si>
  <si>
    <t>贺雪洁</t>
  </si>
  <si>
    <t>11201304</t>
  </si>
  <si>
    <t>45</t>
  </si>
  <si>
    <t>贾丽夏</t>
  </si>
  <si>
    <t>11208209</t>
  </si>
  <si>
    <t>崔淑萍</t>
  </si>
  <si>
    <t>11208919</t>
  </si>
  <si>
    <t>曹  梅</t>
  </si>
  <si>
    <t>11208720</t>
  </si>
  <si>
    <t>张庆宇</t>
  </si>
  <si>
    <t>11210707</t>
  </si>
  <si>
    <t>张岩岩</t>
  </si>
  <si>
    <t>11208724</t>
  </si>
  <si>
    <t>钱伟志</t>
  </si>
  <si>
    <t>11223021</t>
  </si>
  <si>
    <t>341204001015</t>
  </si>
  <si>
    <t>小学数学</t>
  </si>
  <si>
    <t>王琦</t>
  </si>
  <si>
    <t>11222013</t>
  </si>
  <si>
    <t>55</t>
  </si>
  <si>
    <t>杨欣欣</t>
  </si>
  <si>
    <t>11224925</t>
  </si>
  <si>
    <t>李洁</t>
  </si>
  <si>
    <t>11224430</t>
  </si>
  <si>
    <t>87</t>
  </si>
  <si>
    <t>袁雪晴</t>
  </si>
  <si>
    <t>11222225</t>
  </si>
  <si>
    <t>54.5</t>
  </si>
  <si>
    <t>88</t>
  </si>
  <si>
    <t>刘香玉</t>
  </si>
  <si>
    <t>11221619</t>
  </si>
  <si>
    <t>宁文</t>
  </si>
  <si>
    <t>11225024</t>
  </si>
  <si>
    <t>54</t>
  </si>
  <si>
    <t>86</t>
  </si>
  <si>
    <t>蒋黎黎</t>
  </si>
  <si>
    <t>11222830</t>
  </si>
  <si>
    <t>张驰</t>
  </si>
  <si>
    <t>11225704</t>
  </si>
  <si>
    <t>郑文强</t>
  </si>
  <si>
    <t>11223524</t>
  </si>
  <si>
    <t>李桂芳</t>
  </si>
  <si>
    <t>11223229</t>
  </si>
  <si>
    <t>86.5</t>
  </si>
  <si>
    <t>尚冰洁</t>
  </si>
  <si>
    <t>11225025</t>
  </si>
  <si>
    <t>杨敏</t>
  </si>
  <si>
    <t>11226126</t>
  </si>
  <si>
    <t>袁盼云</t>
  </si>
  <si>
    <t>11222019</t>
  </si>
  <si>
    <t>李萌萌</t>
  </si>
  <si>
    <t>11224416</t>
  </si>
  <si>
    <t>28.5</t>
  </si>
  <si>
    <t>56.5</t>
  </si>
  <si>
    <t>董梅</t>
  </si>
  <si>
    <t>11223316</t>
  </si>
  <si>
    <t>秦明</t>
  </si>
  <si>
    <t>11223309</t>
  </si>
  <si>
    <t>王子晴</t>
  </si>
  <si>
    <t>11223625</t>
  </si>
  <si>
    <t>84.5</t>
  </si>
  <si>
    <t>刘淑君</t>
  </si>
  <si>
    <t>11225825</t>
  </si>
  <si>
    <t>85.5</t>
  </si>
  <si>
    <t>杨雪丽</t>
  </si>
  <si>
    <t>11224324</t>
  </si>
  <si>
    <t>于世荣</t>
  </si>
  <si>
    <t>11231229</t>
  </si>
  <si>
    <t>341204001016</t>
  </si>
  <si>
    <t>小学英语</t>
  </si>
  <si>
    <t>王雪连</t>
  </si>
  <si>
    <t>11231823</t>
  </si>
  <si>
    <t>刘梦娟</t>
  </si>
  <si>
    <t>11230814</t>
  </si>
  <si>
    <t>袁静雯</t>
  </si>
  <si>
    <t>11231515</t>
  </si>
  <si>
    <t>83.5</t>
  </si>
  <si>
    <t>徐峰</t>
  </si>
  <si>
    <t>11230807</t>
  </si>
  <si>
    <t>李佳慧</t>
  </si>
  <si>
    <t>11230921</t>
  </si>
  <si>
    <t>孙胜男</t>
  </si>
  <si>
    <t>11231723</t>
  </si>
  <si>
    <t>陈雪倩</t>
  </si>
  <si>
    <t>11231602</t>
  </si>
  <si>
    <t>徐金芳</t>
  </si>
  <si>
    <t>11231910</t>
  </si>
  <si>
    <t>孙雪莹</t>
  </si>
  <si>
    <t>11232126</t>
  </si>
  <si>
    <t>王培芬</t>
  </si>
  <si>
    <t>11214112</t>
  </si>
  <si>
    <t>341204001017</t>
  </si>
  <si>
    <t>小学道德与法治</t>
  </si>
  <si>
    <t>刘阿惠</t>
  </si>
  <si>
    <t>11214103</t>
  </si>
  <si>
    <t>42.5</t>
  </si>
  <si>
    <t>73.5</t>
  </si>
  <si>
    <t>郝晓梅</t>
  </si>
  <si>
    <t>11214822</t>
  </si>
  <si>
    <t>341204001018</t>
  </si>
  <si>
    <t>小学体育与健康</t>
  </si>
  <si>
    <t>章嘉乐</t>
  </si>
  <si>
    <t>11214927</t>
  </si>
  <si>
    <t>41</t>
  </si>
  <si>
    <t>73</t>
  </si>
  <si>
    <t>刘夜睛</t>
  </si>
  <si>
    <t>11215228</t>
  </si>
  <si>
    <t>40.5</t>
  </si>
  <si>
    <t>72</t>
  </si>
  <si>
    <t>王皖京</t>
  </si>
  <si>
    <t>11215024</t>
  </si>
  <si>
    <t>39</t>
  </si>
  <si>
    <t>王荣</t>
  </si>
  <si>
    <t>11200117</t>
  </si>
  <si>
    <t>341204001019</t>
  </si>
  <si>
    <t>小学音乐</t>
  </si>
  <si>
    <t>李倩</t>
  </si>
  <si>
    <t>11200409</t>
  </si>
  <si>
    <t>马心雅</t>
  </si>
  <si>
    <t>11200707</t>
  </si>
  <si>
    <t>刘桃桃</t>
  </si>
  <si>
    <t>11219528</t>
  </si>
  <si>
    <t>341204001020</t>
  </si>
  <si>
    <t>小学美术</t>
  </si>
  <si>
    <t>苗蕊</t>
  </si>
  <si>
    <t>11220129</t>
  </si>
  <si>
    <t>毛润琪</t>
  </si>
  <si>
    <t>11218508</t>
  </si>
  <si>
    <t>郭坤鹏</t>
  </si>
  <si>
    <t>11216605</t>
  </si>
  <si>
    <t>341204001021</t>
  </si>
  <si>
    <t>小学信息技术</t>
  </si>
  <si>
    <t>张靓</t>
  </si>
  <si>
    <t>11216721</t>
  </si>
  <si>
    <t>李鸿玲</t>
  </si>
  <si>
    <t>11216720</t>
  </si>
  <si>
    <t>2021年颍泉区公开招聘特岗教师拟聘人员名单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</si>
</sst>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_);[Red]\(0\)"/>
  </numFmts>
  <fonts count="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2"/>
  <sheetViews>
    <sheetView tabSelected="1" topLeftCell="A91" workbookViewId="0">
      <selection activeCell="N7" sqref="N7"/>
    </sheetView>
  </sheetViews>
  <sheetFormatPr defaultColWidth="9" defaultRowHeight="13.5"/>
  <cols>
    <col min="1" max="1" width="4.5" customWidth="1"/>
    <col min="2" max="2" width="8.5" customWidth="1"/>
    <col min="3" max="3" width="5.5" customWidth="1"/>
    <col min="5" max="5" width="11.5" customWidth="1"/>
    <col min="6" max="6" width="13.5" customWidth="1"/>
    <col min="7" max="7" width="7.25" customWidth="1"/>
    <col min="8" max="8" width="6.625" customWidth="1"/>
    <col min="9" max="9" width="8" customWidth="1"/>
    <col min="10" max="10" width="7.375" customWidth="1"/>
    <col min="11" max="11" width="6.625" customWidth="1"/>
  </cols>
  <sheetData>
    <row r="1" spans="1:11" ht="28.5" customHeight="1">
      <c r="B1" s="15" t="s">
        <v>329</v>
      </c>
      <c r="C1" s="15"/>
      <c r="D1" s="15"/>
      <c r="E1" s="15"/>
      <c r="F1" s="15"/>
      <c r="G1" s="15"/>
      <c r="H1" s="15"/>
      <c r="I1" s="15"/>
      <c r="J1" s="15"/>
      <c r="K1" s="15"/>
    </row>
    <row r="2" spans="1:11" ht="29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8" t="s">
        <v>9</v>
      </c>
      <c r="K2" s="3" t="s">
        <v>10</v>
      </c>
    </row>
    <row r="3" spans="1:11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9">
        <v>86.9</v>
      </c>
      <c r="K3" s="10">
        <f t="shared" ref="K3:K8" si="0">I3*0.8+J3*0.2</f>
        <v>82.18</v>
      </c>
    </row>
    <row r="4" spans="1:11">
      <c r="A4" s="4">
        <v>2</v>
      </c>
      <c r="B4" s="5" t="s">
        <v>19</v>
      </c>
      <c r="C4" s="5" t="s">
        <v>12</v>
      </c>
      <c r="D4" s="5" t="s">
        <v>20</v>
      </c>
      <c r="E4" s="5" t="s">
        <v>14</v>
      </c>
      <c r="F4" s="5" t="s">
        <v>15</v>
      </c>
      <c r="G4" s="5" t="s">
        <v>21</v>
      </c>
      <c r="H4" s="5" t="s">
        <v>17</v>
      </c>
      <c r="I4" s="5" t="s">
        <v>22</v>
      </c>
      <c r="J4" s="9">
        <v>84</v>
      </c>
      <c r="K4" s="10">
        <f t="shared" si="0"/>
        <v>80.8</v>
      </c>
    </row>
    <row r="5" spans="1:11">
      <c r="A5" s="4">
        <v>3</v>
      </c>
      <c r="B5" s="5" t="s">
        <v>23</v>
      </c>
      <c r="C5" s="5" t="s">
        <v>12</v>
      </c>
      <c r="D5" s="5" t="s">
        <v>24</v>
      </c>
      <c r="E5" s="5" t="s">
        <v>14</v>
      </c>
      <c r="F5" s="5" t="s">
        <v>15</v>
      </c>
      <c r="G5" s="5" t="s">
        <v>25</v>
      </c>
      <c r="H5" s="5" t="s">
        <v>26</v>
      </c>
      <c r="I5" s="5" t="s">
        <v>27</v>
      </c>
      <c r="J5" s="9">
        <v>86.5</v>
      </c>
      <c r="K5" s="10">
        <f t="shared" si="0"/>
        <v>80.099999999999994</v>
      </c>
    </row>
    <row r="6" spans="1:11">
      <c r="A6" s="4">
        <v>4</v>
      </c>
      <c r="B6" s="5" t="s">
        <v>28</v>
      </c>
      <c r="C6" s="5" t="s">
        <v>29</v>
      </c>
      <c r="D6" s="5" t="s">
        <v>30</v>
      </c>
      <c r="E6" s="5" t="s">
        <v>14</v>
      </c>
      <c r="F6" s="5" t="s">
        <v>15</v>
      </c>
      <c r="G6" s="5" t="s">
        <v>31</v>
      </c>
      <c r="H6" s="5" t="s">
        <v>26</v>
      </c>
      <c r="I6" s="5" t="s">
        <v>32</v>
      </c>
      <c r="J6" s="9">
        <v>82.8</v>
      </c>
      <c r="K6" s="10">
        <f t="shared" si="0"/>
        <v>79.760000000000005</v>
      </c>
    </row>
    <row r="7" spans="1:11">
      <c r="A7" s="4">
        <v>5</v>
      </c>
      <c r="B7" s="5" t="s">
        <v>33</v>
      </c>
      <c r="C7" s="5" t="s">
        <v>12</v>
      </c>
      <c r="D7" s="5" t="s">
        <v>34</v>
      </c>
      <c r="E7" s="5" t="s">
        <v>14</v>
      </c>
      <c r="F7" s="5" t="s">
        <v>15</v>
      </c>
      <c r="G7" s="5" t="s">
        <v>35</v>
      </c>
      <c r="H7" s="5" t="s">
        <v>36</v>
      </c>
      <c r="I7" s="5" t="s">
        <v>27</v>
      </c>
      <c r="J7" s="9">
        <v>83.4</v>
      </c>
      <c r="K7" s="10">
        <f t="shared" si="0"/>
        <v>79.48</v>
      </c>
    </row>
    <row r="8" spans="1:11">
      <c r="A8" s="4">
        <v>6</v>
      </c>
      <c r="B8" s="6" t="s">
        <v>37</v>
      </c>
      <c r="C8" s="6" t="s">
        <v>12</v>
      </c>
      <c r="D8" s="6" t="s">
        <v>38</v>
      </c>
      <c r="E8" s="6" t="s">
        <v>14</v>
      </c>
      <c r="F8" s="6" t="s">
        <v>15</v>
      </c>
      <c r="G8" s="6" t="s">
        <v>35</v>
      </c>
      <c r="H8" s="6" t="s">
        <v>39</v>
      </c>
      <c r="I8" s="6" t="s">
        <v>40</v>
      </c>
      <c r="J8" s="11">
        <v>82.9</v>
      </c>
      <c r="K8" s="12">
        <f t="shared" si="0"/>
        <v>78.98</v>
      </c>
    </row>
    <row r="9" spans="1:11">
      <c r="A9" s="4">
        <v>7</v>
      </c>
      <c r="B9" s="5" t="s">
        <v>41</v>
      </c>
      <c r="C9" s="5" t="s">
        <v>29</v>
      </c>
      <c r="D9" s="5" t="s">
        <v>42</v>
      </c>
      <c r="E9" s="5" t="s">
        <v>43</v>
      </c>
      <c r="F9" s="5" t="s">
        <v>44</v>
      </c>
      <c r="G9" s="5" t="s">
        <v>21</v>
      </c>
      <c r="H9" s="5" t="s">
        <v>45</v>
      </c>
      <c r="I9" s="5" t="s">
        <v>46</v>
      </c>
      <c r="J9" s="9">
        <v>83.7</v>
      </c>
      <c r="K9" s="10">
        <f t="shared" ref="K9:K10" si="1">I9*0.8+J9*0.2</f>
        <v>87.94</v>
      </c>
    </row>
    <row r="10" spans="1:11">
      <c r="A10" s="4">
        <v>8</v>
      </c>
      <c r="B10" s="5" t="s">
        <v>47</v>
      </c>
      <c r="C10" s="5" t="s">
        <v>12</v>
      </c>
      <c r="D10" s="5" t="s">
        <v>48</v>
      </c>
      <c r="E10" s="5" t="s">
        <v>43</v>
      </c>
      <c r="F10" s="5" t="s">
        <v>44</v>
      </c>
      <c r="G10" s="5" t="s">
        <v>21</v>
      </c>
      <c r="H10" s="5" t="s">
        <v>49</v>
      </c>
      <c r="I10" s="5" t="s">
        <v>50</v>
      </c>
      <c r="J10" s="9">
        <v>83</v>
      </c>
      <c r="K10" s="10">
        <f t="shared" si="1"/>
        <v>87.4</v>
      </c>
    </row>
    <row r="11" spans="1:11">
      <c r="A11" s="4">
        <v>9</v>
      </c>
      <c r="B11" s="5" t="s">
        <v>51</v>
      </c>
      <c r="C11" s="5" t="s">
        <v>12</v>
      </c>
      <c r="D11" s="5" t="s">
        <v>52</v>
      </c>
      <c r="E11" s="5" t="s">
        <v>43</v>
      </c>
      <c r="F11" s="5" t="s">
        <v>44</v>
      </c>
      <c r="G11" s="5" t="s">
        <v>21</v>
      </c>
      <c r="H11" s="5" t="s">
        <v>53</v>
      </c>
      <c r="I11" s="5" t="s">
        <v>54</v>
      </c>
      <c r="J11" s="9">
        <v>83.6</v>
      </c>
      <c r="K11" s="10">
        <f t="shared" ref="K11" si="2">I11*0.8+J11*0.2</f>
        <v>84.72</v>
      </c>
    </row>
    <row r="12" spans="1:11">
      <c r="A12" s="4">
        <v>10</v>
      </c>
      <c r="B12" s="5" t="s">
        <v>55</v>
      </c>
      <c r="C12" s="5" t="s">
        <v>12</v>
      </c>
      <c r="D12" s="5" t="s">
        <v>56</v>
      </c>
      <c r="E12" s="5" t="s">
        <v>57</v>
      </c>
      <c r="F12" s="5" t="s">
        <v>58</v>
      </c>
      <c r="G12" s="5" t="s">
        <v>59</v>
      </c>
      <c r="H12" s="5" t="s">
        <v>60</v>
      </c>
      <c r="I12" s="5" t="s">
        <v>61</v>
      </c>
      <c r="J12" s="9">
        <v>82.7</v>
      </c>
      <c r="K12" s="10">
        <f t="shared" ref="K12:K14" si="3">I12*0.8+J12*0.2</f>
        <v>86.54</v>
      </c>
    </row>
    <row r="13" spans="1:11">
      <c r="A13" s="4">
        <v>11</v>
      </c>
      <c r="B13" s="5" t="s">
        <v>62</v>
      </c>
      <c r="C13" s="5" t="s">
        <v>12</v>
      </c>
      <c r="D13" s="5" t="s">
        <v>63</v>
      </c>
      <c r="E13" s="5" t="s">
        <v>57</v>
      </c>
      <c r="F13" s="5" t="s">
        <v>58</v>
      </c>
      <c r="G13" s="5" t="s">
        <v>64</v>
      </c>
      <c r="H13" s="5" t="s">
        <v>65</v>
      </c>
      <c r="I13" s="5" t="s">
        <v>66</v>
      </c>
      <c r="J13" s="9">
        <v>84.5</v>
      </c>
      <c r="K13" s="10">
        <f t="shared" si="3"/>
        <v>84.1</v>
      </c>
    </row>
    <row r="14" spans="1:11">
      <c r="A14" s="4">
        <v>12</v>
      </c>
      <c r="B14" s="5" t="s">
        <v>67</v>
      </c>
      <c r="C14" s="5" t="s">
        <v>12</v>
      </c>
      <c r="D14" s="5" t="s">
        <v>68</v>
      </c>
      <c r="E14" s="5" t="s">
        <v>57</v>
      </c>
      <c r="F14" s="5" t="s">
        <v>58</v>
      </c>
      <c r="G14" s="5" t="s">
        <v>69</v>
      </c>
      <c r="H14" s="5" t="s">
        <v>70</v>
      </c>
      <c r="I14" s="5" t="s">
        <v>66</v>
      </c>
      <c r="J14" s="9">
        <v>83</v>
      </c>
      <c r="K14" s="10">
        <f t="shared" si="3"/>
        <v>83.8</v>
      </c>
    </row>
    <row r="15" spans="1:11">
      <c r="A15" s="4">
        <v>13</v>
      </c>
      <c r="B15" s="5" t="s">
        <v>71</v>
      </c>
      <c r="C15" s="5" t="s">
        <v>29</v>
      </c>
      <c r="D15" s="5" t="s">
        <v>72</v>
      </c>
      <c r="E15" s="5" t="s">
        <v>73</v>
      </c>
      <c r="F15" s="5" t="s">
        <v>74</v>
      </c>
      <c r="G15" s="5" t="s">
        <v>75</v>
      </c>
      <c r="H15" s="5" t="s">
        <v>53</v>
      </c>
      <c r="I15" s="5" t="s">
        <v>18</v>
      </c>
      <c r="J15" s="9">
        <v>83.2</v>
      </c>
      <c r="K15" s="10">
        <f t="shared" ref="K15:K24" si="4">I15*0.8+J15*0.2</f>
        <v>81.44</v>
      </c>
    </row>
    <row r="16" spans="1:11">
      <c r="A16" s="4">
        <v>14</v>
      </c>
      <c r="B16" s="5" t="s">
        <v>76</v>
      </c>
      <c r="C16" s="5" t="s">
        <v>29</v>
      </c>
      <c r="D16" s="5" t="s">
        <v>77</v>
      </c>
      <c r="E16" s="5" t="s">
        <v>73</v>
      </c>
      <c r="F16" s="5" t="s">
        <v>74</v>
      </c>
      <c r="G16" s="5" t="s">
        <v>21</v>
      </c>
      <c r="H16" s="5" t="s">
        <v>78</v>
      </c>
      <c r="I16" s="5" t="s">
        <v>32</v>
      </c>
      <c r="J16" s="9">
        <v>80.400000000000006</v>
      </c>
      <c r="K16" s="10">
        <f t="shared" si="4"/>
        <v>79.28</v>
      </c>
    </row>
    <row r="17" spans="1:11">
      <c r="A17" s="4">
        <v>15</v>
      </c>
      <c r="B17" s="5" t="s">
        <v>79</v>
      </c>
      <c r="C17" s="5" t="s">
        <v>12</v>
      </c>
      <c r="D17" s="5" t="s">
        <v>80</v>
      </c>
      <c r="E17" s="5" t="s">
        <v>81</v>
      </c>
      <c r="F17" s="5" t="s">
        <v>82</v>
      </c>
      <c r="G17" s="5" t="s">
        <v>83</v>
      </c>
      <c r="H17" s="5" t="s">
        <v>84</v>
      </c>
      <c r="I17" s="5" t="s">
        <v>32</v>
      </c>
      <c r="J17" s="9">
        <v>78.2</v>
      </c>
      <c r="K17" s="10">
        <f t="shared" si="4"/>
        <v>78.84</v>
      </c>
    </row>
    <row r="18" spans="1:11">
      <c r="A18" s="4">
        <v>16</v>
      </c>
      <c r="B18" s="5" t="s">
        <v>85</v>
      </c>
      <c r="C18" s="5" t="s">
        <v>12</v>
      </c>
      <c r="D18" s="5" t="s">
        <v>86</v>
      </c>
      <c r="E18" s="5" t="s">
        <v>81</v>
      </c>
      <c r="F18" s="5" t="s">
        <v>82</v>
      </c>
      <c r="G18" s="5" t="s">
        <v>35</v>
      </c>
      <c r="H18" s="5" t="s">
        <v>39</v>
      </c>
      <c r="I18" s="5" t="s">
        <v>40</v>
      </c>
      <c r="J18" s="9">
        <v>79.400000000000006</v>
      </c>
      <c r="K18" s="10">
        <f t="shared" si="4"/>
        <v>78.28</v>
      </c>
    </row>
    <row r="19" spans="1:11">
      <c r="A19" s="4">
        <v>17</v>
      </c>
      <c r="B19" s="5" t="s">
        <v>87</v>
      </c>
      <c r="C19" s="5" t="s">
        <v>12</v>
      </c>
      <c r="D19" s="5" t="s">
        <v>88</v>
      </c>
      <c r="E19" s="5" t="s">
        <v>89</v>
      </c>
      <c r="F19" s="5" t="s">
        <v>90</v>
      </c>
      <c r="G19" s="5" t="s">
        <v>59</v>
      </c>
      <c r="H19" s="5" t="s">
        <v>91</v>
      </c>
      <c r="I19" s="5" t="s">
        <v>50</v>
      </c>
      <c r="J19" s="9">
        <v>78</v>
      </c>
      <c r="K19" s="10">
        <f t="shared" si="4"/>
        <v>86.4</v>
      </c>
    </row>
    <row r="20" spans="1:11">
      <c r="A20" s="4">
        <v>18</v>
      </c>
      <c r="B20" s="5" t="s">
        <v>92</v>
      </c>
      <c r="C20" s="5" t="s">
        <v>29</v>
      </c>
      <c r="D20" s="5" t="s">
        <v>93</v>
      </c>
      <c r="E20" s="5" t="s">
        <v>89</v>
      </c>
      <c r="F20" s="5" t="s">
        <v>90</v>
      </c>
      <c r="G20" s="5" t="s">
        <v>21</v>
      </c>
      <c r="H20" s="5" t="s">
        <v>94</v>
      </c>
      <c r="I20" s="5" t="s">
        <v>66</v>
      </c>
      <c r="J20" s="9">
        <v>82.2</v>
      </c>
      <c r="K20" s="10">
        <f t="shared" si="4"/>
        <v>83.64</v>
      </c>
    </row>
    <row r="21" spans="1:11">
      <c r="A21" s="4">
        <v>19</v>
      </c>
      <c r="B21" s="5" t="s">
        <v>95</v>
      </c>
      <c r="C21" s="5" t="s">
        <v>12</v>
      </c>
      <c r="D21" s="5" t="s">
        <v>96</v>
      </c>
      <c r="E21" s="5" t="s">
        <v>89</v>
      </c>
      <c r="F21" s="5" t="s">
        <v>90</v>
      </c>
      <c r="G21" s="5" t="s">
        <v>97</v>
      </c>
      <c r="H21" s="5" t="s">
        <v>98</v>
      </c>
      <c r="I21" s="5" t="s">
        <v>18</v>
      </c>
      <c r="J21" s="9">
        <v>81.3</v>
      </c>
      <c r="K21" s="10">
        <f t="shared" si="4"/>
        <v>81.06</v>
      </c>
    </row>
    <row r="22" spans="1:11">
      <c r="A22" s="4">
        <v>20</v>
      </c>
      <c r="B22" s="5" t="s">
        <v>99</v>
      </c>
      <c r="C22" s="5" t="s">
        <v>12</v>
      </c>
      <c r="D22" s="5" t="s">
        <v>100</v>
      </c>
      <c r="E22" s="5" t="s">
        <v>89</v>
      </c>
      <c r="F22" s="5" t="s">
        <v>90</v>
      </c>
      <c r="G22" s="5" t="s">
        <v>25</v>
      </c>
      <c r="H22" s="5" t="s">
        <v>36</v>
      </c>
      <c r="I22" s="5" t="s">
        <v>22</v>
      </c>
      <c r="J22" s="9">
        <v>79.8</v>
      </c>
      <c r="K22" s="10">
        <f t="shared" si="4"/>
        <v>79.959999999999994</v>
      </c>
    </row>
    <row r="23" spans="1:11">
      <c r="A23" s="4">
        <v>21</v>
      </c>
      <c r="B23" s="5" t="s">
        <v>101</v>
      </c>
      <c r="C23" s="5" t="s">
        <v>29</v>
      </c>
      <c r="D23" s="5" t="s">
        <v>102</v>
      </c>
      <c r="E23" s="5" t="s">
        <v>89</v>
      </c>
      <c r="F23" s="5" t="s">
        <v>90</v>
      </c>
      <c r="G23" s="5" t="s">
        <v>103</v>
      </c>
      <c r="H23" s="5" t="s">
        <v>39</v>
      </c>
      <c r="I23" s="5" t="s">
        <v>32</v>
      </c>
      <c r="J23" s="9">
        <v>81.900000000000006</v>
      </c>
      <c r="K23" s="10">
        <f t="shared" si="4"/>
        <v>79.58</v>
      </c>
    </row>
    <row r="24" spans="1:11">
      <c r="A24" s="4">
        <v>22</v>
      </c>
      <c r="B24" s="5" t="s">
        <v>104</v>
      </c>
      <c r="C24" s="5" t="s">
        <v>12</v>
      </c>
      <c r="D24" s="5" t="s">
        <v>105</v>
      </c>
      <c r="E24" s="5" t="s">
        <v>89</v>
      </c>
      <c r="F24" s="5" t="s">
        <v>90</v>
      </c>
      <c r="G24" s="5" t="s">
        <v>35</v>
      </c>
      <c r="H24" s="5" t="s">
        <v>36</v>
      </c>
      <c r="I24" s="5" t="s">
        <v>27</v>
      </c>
      <c r="J24" s="9">
        <v>80</v>
      </c>
      <c r="K24" s="10">
        <f t="shared" si="4"/>
        <v>78.8</v>
      </c>
    </row>
    <row r="25" spans="1:11">
      <c r="A25" s="4">
        <v>23</v>
      </c>
      <c r="B25" s="5" t="s">
        <v>106</v>
      </c>
      <c r="C25" s="5" t="s">
        <v>29</v>
      </c>
      <c r="D25" s="5" t="s">
        <v>107</v>
      </c>
      <c r="E25" s="5" t="s">
        <v>108</v>
      </c>
      <c r="F25" s="5" t="s">
        <v>109</v>
      </c>
      <c r="G25" s="5" t="s">
        <v>35</v>
      </c>
      <c r="H25" s="5" t="s">
        <v>60</v>
      </c>
      <c r="I25" s="5" t="s">
        <v>110</v>
      </c>
      <c r="J25" s="9">
        <v>78.8</v>
      </c>
      <c r="K25" s="10">
        <f t="shared" ref="K25:K26" si="5">I25*0.8+J25*0.2</f>
        <v>82.16</v>
      </c>
    </row>
    <row r="26" spans="1:11">
      <c r="A26" s="4">
        <v>24</v>
      </c>
      <c r="B26" s="5" t="s">
        <v>111</v>
      </c>
      <c r="C26" s="5" t="s">
        <v>29</v>
      </c>
      <c r="D26" s="5" t="s">
        <v>112</v>
      </c>
      <c r="E26" s="5" t="s">
        <v>108</v>
      </c>
      <c r="F26" s="5" t="s">
        <v>109</v>
      </c>
      <c r="G26" s="5" t="s">
        <v>75</v>
      </c>
      <c r="H26" s="5" t="s">
        <v>113</v>
      </c>
      <c r="I26" s="5" t="s">
        <v>114</v>
      </c>
      <c r="J26" s="9">
        <v>81.8</v>
      </c>
      <c r="K26" s="10">
        <f t="shared" si="5"/>
        <v>79.959999999999994</v>
      </c>
    </row>
    <row r="27" spans="1:11">
      <c r="A27" s="4">
        <v>25</v>
      </c>
      <c r="B27" s="5" t="s">
        <v>115</v>
      </c>
      <c r="C27" s="5" t="s">
        <v>12</v>
      </c>
      <c r="D27" s="5" t="s">
        <v>116</v>
      </c>
      <c r="E27" s="5" t="s">
        <v>117</v>
      </c>
      <c r="F27" s="5" t="s">
        <v>118</v>
      </c>
      <c r="G27" s="5" t="s">
        <v>119</v>
      </c>
      <c r="H27" s="5" t="s">
        <v>120</v>
      </c>
      <c r="I27" s="5" t="s">
        <v>40</v>
      </c>
      <c r="J27" s="9">
        <v>83</v>
      </c>
      <c r="K27" s="10">
        <f t="shared" ref="K27:K29" si="6">I27*0.8+J27*0.2</f>
        <v>79</v>
      </c>
    </row>
    <row r="28" spans="1:11">
      <c r="A28" s="4">
        <v>26</v>
      </c>
      <c r="B28" s="5" t="s">
        <v>121</v>
      </c>
      <c r="C28" s="5" t="s">
        <v>12</v>
      </c>
      <c r="D28" s="5" t="s">
        <v>122</v>
      </c>
      <c r="E28" s="5" t="s">
        <v>117</v>
      </c>
      <c r="F28" s="5" t="s">
        <v>118</v>
      </c>
      <c r="G28" s="5" t="s">
        <v>21</v>
      </c>
      <c r="H28" s="5" t="s">
        <v>123</v>
      </c>
      <c r="I28" s="5" t="s">
        <v>124</v>
      </c>
      <c r="J28" s="9">
        <v>81.8</v>
      </c>
      <c r="K28" s="10">
        <f t="shared" si="6"/>
        <v>77.959999999999994</v>
      </c>
    </row>
    <row r="29" spans="1:11">
      <c r="A29" s="4">
        <v>27</v>
      </c>
      <c r="B29" s="5" t="s">
        <v>125</v>
      </c>
      <c r="C29" s="5" t="s">
        <v>12</v>
      </c>
      <c r="D29" s="5" t="s">
        <v>126</v>
      </c>
      <c r="E29" s="5" t="s">
        <v>127</v>
      </c>
      <c r="F29" s="5" t="s">
        <v>128</v>
      </c>
      <c r="G29" s="5" t="s">
        <v>25</v>
      </c>
      <c r="H29" s="5" t="s">
        <v>70</v>
      </c>
      <c r="I29" s="5" t="s">
        <v>54</v>
      </c>
      <c r="J29" s="9">
        <v>86.5</v>
      </c>
      <c r="K29" s="10">
        <f t="shared" si="6"/>
        <v>85.3</v>
      </c>
    </row>
    <row r="30" spans="1:11">
      <c r="A30" s="4">
        <v>28</v>
      </c>
      <c r="B30" s="5" t="s">
        <v>129</v>
      </c>
      <c r="C30" s="5" t="s">
        <v>12</v>
      </c>
      <c r="D30" s="5" t="s">
        <v>130</v>
      </c>
      <c r="E30" s="5" t="s">
        <v>127</v>
      </c>
      <c r="F30" s="5" t="s">
        <v>128</v>
      </c>
      <c r="G30" s="5" t="s">
        <v>25</v>
      </c>
      <c r="H30" s="5" t="s">
        <v>70</v>
      </c>
      <c r="I30" s="5" t="s">
        <v>54</v>
      </c>
      <c r="J30" s="9">
        <v>80.5</v>
      </c>
      <c r="K30" s="10">
        <f t="shared" ref="K30:K38" si="7">I30*0.8+J30*0.2</f>
        <v>84.1</v>
      </c>
    </row>
    <row r="31" spans="1:11">
      <c r="A31" s="4">
        <v>29</v>
      </c>
      <c r="B31" s="5" t="s">
        <v>131</v>
      </c>
      <c r="C31" s="5" t="s">
        <v>12</v>
      </c>
      <c r="D31" s="5" t="s">
        <v>132</v>
      </c>
      <c r="E31" s="5" t="s">
        <v>133</v>
      </c>
      <c r="F31" s="5" t="s">
        <v>134</v>
      </c>
      <c r="G31" s="5" t="s">
        <v>69</v>
      </c>
      <c r="H31" s="5" t="s">
        <v>26</v>
      </c>
      <c r="I31" s="5" t="s">
        <v>135</v>
      </c>
      <c r="J31" s="9">
        <v>82.2</v>
      </c>
      <c r="K31" s="10">
        <f t="shared" si="7"/>
        <v>78.44</v>
      </c>
    </row>
    <row r="32" spans="1:11">
      <c r="A32" s="4">
        <v>30</v>
      </c>
      <c r="B32" s="5" t="s">
        <v>136</v>
      </c>
      <c r="C32" s="5" t="s">
        <v>29</v>
      </c>
      <c r="D32" s="5" t="s">
        <v>137</v>
      </c>
      <c r="E32" s="5" t="s">
        <v>133</v>
      </c>
      <c r="F32" s="5" t="s">
        <v>134</v>
      </c>
      <c r="G32" s="5" t="s">
        <v>31</v>
      </c>
      <c r="H32" s="5" t="s">
        <v>138</v>
      </c>
      <c r="I32" s="5" t="s">
        <v>139</v>
      </c>
      <c r="J32" s="9">
        <v>75.900000000000006</v>
      </c>
      <c r="K32" s="10">
        <f t="shared" si="7"/>
        <v>73.180000000000007</v>
      </c>
    </row>
    <row r="33" spans="1:11">
      <c r="A33" s="4">
        <v>31</v>
      </c>
      <c r="B33" s="5" t="s">
        <v>140</v>
      </c>
      <c r="C33" s="5" t="s">
        <v>12</v>
      </c>
      <c r="D33" s="5" t="s">
        <v>141</v>
      </c>
      <c r="E33" s="5" t="s">
        <v>142</v>
      </c>
      <c r="F33" s="5" t="s">
        <v>143</v>
      </c>
      <c r="G33" s="5" t="s">
        <v>64</v>
      </c>
      <c r="H33" s="5" t="s">
        <v>65</v>
      </c>
      <c r="I33" s="5" t="s">
        <v>66</v>
      </c>
      <c r="J33" s="9">
        <v>85.2</v>
      </c>
      <c r="K33" s="10">
        <f t="shared" si="7"/>
        <v>84.24</v>
      </c>
    </row>
    <row r="34" spans="1:11">
      <c r="A34" s="4">
        <v>32</v>
      </c>
      <c r="B34" s="6" t="s">
        <v>144</v>
      </c>
      <c r="C34" s="6" t="s">
        <v>12</v>
      </c>
      <c r="D34" s="6" t="s">
        <v>145</v>
      </c>
      <c r="E34" s="6" t="s">
        <v>142</v>
      </c>
      <c r="F34" s="6" t="s">
        <v>143</v>
      </c>
      <c r="G34" s="6" t="s">
        <v>25</v>
      </c>
      <c r="H34" s="6" t="s">
        <v>113</v>
      </c>
      <c r="I34" s="6" t="s">
        <v>146</v>
      </c>
      <c r="J34" s="11">
        <v>82.1</v>
      </c>
      <c r="K34" s="12">
        <f t="shared" si="7"/>
        <v>82.42</v>
      </c>
    </row>
    <row r="35" spans="1:11">
      <c r="A35" s="4">
        <v>33</v>
      </c>
      <c r="B35" s="5" t="s">
        <v>147</v>
      </c>
      <c r="C35" s="5" t="s">
        <v>29</v>
      </c>
      <c r="D35" s="5" t="s">
        <v>148</v>
      </c>
      <c r="E35" s="5" t="s">
        <v>149</v>
      </c>
      <c r="F35" s="5" t="s">
        <v>150</v>
      </c>
      <c r="G35" s="5" t="s">
        <v>31</v>
      </c>
      <c r="H35" s="5" t="s">
        <v>65</v>
      </c>
      <c r="I35" s="5" t="s">
        <v>151</v>
      </c>
      <c r="J35" s="9">
        <v>81.8</v>
      </c>
      <c r="K35" s="10">
        <f t="shared" si="7"/>
        <v>81.96</v>
      </c>
    </row>
    <row r="36" spans="1:11" ht="12.75" customHeight="1">
      <c r="A36" s="4">
        <v>34</v>
      </c>
      <c r="B36" s="5" t="s">
        <v>152</v>
      </c>
      <c r="C36" s="5" t="s">
        <v>12</v>
      </c>
      <c r="D36" s="5" t="s">
        <v>153</v>
      </c>
      <c r="E36" s="5" t="s">
        <v>149</v>
      </c>
      <c r="F36" s="5" t="s">
        <v>150</v>
      </c>
      <c r="G36" s="5" t="s">
        <v>69</v>
      </c>
      <c r="H36" s="5" t="s">
        <v>94</v>
      </c>
      <c r="I36" s="5" t="s">
        <v>151</v>
      </c>
      <c r="J36" s="9">
        <v>81.3</v>
      </c>
      <c r="K36" s="10">
        <f t="shared" si="7"/>
        <v>81.86</v>
      </c>
    </row>
    <row r="37" spans="1:11">
      <c r="A37" s="4">
        <v>35</v>
      </c>
      <c r="B37" s="5" t="s">
        <v>154</v>
      </c>
      <c r="C37" s="5" t="s">
        <v>12</v>
      </c>
      <c r="D37" s="5" t="s">
        <v>155</v>
      </c>
      <c r="E37" s="5" t="s">
        <v>156</v>
      </c>
      <c r="F37" s="5" t="s">
        <v>157</v>
      </c>
      <c r="G37" s="5" t="s">
        <v>69</v>
      </c>
      <c r="H37" s="5" t="s">
        <v>113</v>
      </c>
      <c r="I37" s="5" t="s">
        <v>158</v>
      </c>
      <c r="J37" s="9">
        <v>82.9</v>
      </c>
      <c r="K37" s="10">
        <f t="shared" si="7"/>
        <v>81.78</v>
      </c>
    </row>
    <row r="38" spans="1:11">
      <c r="A38" s="4">
        <v>36</v>
      </c>
      <c r="B38" s="5" t="s">
        <v>159</v>
      </c>
      <c r="C38" s="5" t="s">
        <v>12</v>
      </c>
      <c r="D38" s="5" t="s">
        <v>160</v>
      </c>
      <c r="E38" s="5" t="s">
        <v>161</v>
      </c>
      <c r="F38" s="5" t="s">
        <v>162</v>
      </c>
      <c r="G38" s="5" t="s">
        <v>163</v>
      </c>
      <c r="H38" s="5" t="s">
        <v>17</v>
      </c>
      <c r="I38" s="5" t="s">
        <v>110</v>
      </c>
      <c r="J38" s="9">
        <v>84</v>
      </c>
      <c r="K38" s="10">
        <f t="shared" si="7"/>
        <v>83.2</v>
      </c>
    </row>
    <row r="39" spans="1:11">
      <c r="A39" s="4">
        <v>37</v>
      </c>
      <c r="B39" s="5" t="s">
        <v>164</v>
      </c>
      <c r="C39" s="5" t="s">
        <v>12</v>
      </c>
      <c r="D39" s="5" t="s">
        <v>165</v>
      </c>
      <c r="E39" s="5" t="s">
        <v>161</v>
      </c>
      <c r="F39" s="5" t="s">
        <v>162</v>
      </c>
      <c r="G39" s="5" t="s">
        <v>16</v>
      </c>
      <c r="H39" s="5" t="s">
        <v>36</v>
      </c>
      <c r="I39" s="5" t="s">
        <v>151</v>
      </c>
      <c r="J39" s="9">
        <v>83.8</v>
      </c>
      <c r="K39" s="10">
        <f t="shared" ref="K39:K57" si="8">I39*0.8+J39*0.2</f>
        <v>82.36</v>
      </c>
    </row>
    <row r="40" spans="1:11">
      <c r="A40" s="4">
        <v>38</v>
      </c>
      <c r="B40" s="5" t="s">
        <v>166</v>
      </c>
      <c r="C40" s="5" t="s">
        <v>12</v>
      </c>
      <c r="D40" s="5" t="s">
        <v>167</v>
      </c>
      <c r="E40" s="5" t="s">
        <v>161</v>
      </c>
      <c r="F40" s="5" t="s">
        <v>162</v>
      </c>
      <c r="G40" s="5" t="s">
        <v>103</v>
      </c>
      <c r="H40" s="5" t="s">
        <v>168</v>
      </c>
      <c r="I40" s="5" t="s">
        <v>158</v>
      </c>
      <c r="J40" s="9">
        <v>85.5</v>
      </c>
      <c r="K40" s="10">
        <f t="shared" si="8"/>
        <v>82.3</v>
      </c>
    </row>
    <row r="41" spans="1:11">
      <c r="A41" s="4">
        <v>39</v>
      </c>
      <c r="B41" s="5" t="s">
        <v>169</v>
      </c>
      <c r="C41" s="5" t="s">
        <v>12</v>
      </c>
      <c r="D41" s="5" t="s">
        <v>170</v>
      </c>
      <c r="E41" s="5" t="s">
        <v>161</v>
      </c>
      <c r="F41" s="5" t="s">
        <v>162</v>
      </c>
      <c r="G41" s="5" t="s">
        <v>31</v>
      </c>
      <c r="H41" s="5" t="s">
        <v>39</v>
      </c>
      <c r="I41" s="5" t="s">
        <v>22</v>
      </c>
      <c r="J41" s="9">
        <v>87</v>
      </c>
      <c r="K41" s="10">
        <f t="shared" si="8"/>
        <v>81.400000000000006</v>
      </c>
    </row>
    <row r="42" spans="1:11">
      <c r="A42" s="4">
        <v>40</v>
      </c>
      <c r="B42" s="5" t="s">
        <v>171</v>
      </c>
      <c r="C42" s="5" t="s">
        <v>12</v>
      </c>
      <c r="D42" s="5" t="s">
        <v>172</v>
      </c>
      <c r="E42" s="5" t="s">
        <v>161</v>
      </c>
      <c r="F42" s="5" t="s">
        <v>162</v>
      </c>
      <c r="G42" s="5" t="s">
        <v>31</v>
      </c>
      <c r="H42" s="5" t="s">
        <v>17</v>
      </c>
      <c r="I42" s="5" t="s">
        <v>114</v>
      </c>
      <c r="J42" s="9">
        <v>88.4</v>
      </c>
      <c r="K42" s="10">
        <f t="shared" si="8"/>
        <v>81.28</v>
      </c>
    </row>
    <row r="43" spans="1:11">
      <c r="A43" s="4">
        <v>41</v>
      </c>
      <c r="B43" s="5" t="s">
        <v>173</v>
      </c>
      <c r="C43" s="5" t="s">
        <v>12</v>
      </c>
      <c r="D43" s="5" t="s">
        <v>174</v>
      </c>
      <c r="E43" s="5" t="s">
        <v>161</v>
      </c>
      <c r="F43" s="5" t="s">
        <v>162</v>
      </c>
      <c r="G43" s="5" t="s">
        <v>16</v>
      </c>
      <c r="H43" s="5" t="s">
        <v>78</v>
      </c>
      <c r="I43" s="5" t="s">
        <v>22</v>
      </c>
      <c r="J43" s="9">
        <v>85</v>
      </c>
      <c r="K43" s="10">
        <f t="shared" si="8"/>
        <v>81</v>
      </c>
    </row>
    <row r="44" spans="1:11">
      <c r="A44" s="4">
        <v>42</v>
      </c>
      <c r="B44" s="5" t="s">
        <v>175</v>
      </c>
      <c r="C44" s="5" t="s">
        <v>12</v>
      </c>
      <c r="D44" s="5" t="s">
        <v>176</v>
      </c>
      <c r="E44" s="5" t="s">
        <v>161</v>
      </c>
      <c r="F44" s="5" t="s">
        <v>162</v>
      </c>
      <c r="G44" s="5" t="s">
        <v>64</v>
      </c>
      <c r="H44" s="5" t="s">
        <v>177</v>
      </c>
      <c r="I44" s="5" t="s">
        <v>22</v>
      </c>
      <c r="J44" s="9">
        <v>84</v>
      </c>
      <c r="K44" s="10">
        <f t="shared" si="8"/>
        <v>80.8</v>
      </c>
    </row>
    <row r="45" spans="1:11">
      <c r="A45" s="4">
        <v>43</v>
      </c>
      <c r="B45" s="5" t="s">
        <v>178</v>
      </c>
      <c r="C45" s="5" t="s">
        <v>12</v>
      </c>
      <c r="D45" s="5" t="s">
        <v>179</v>
      </c>
      <c r="E45" s="5" t="s">
        <v>161</v>
      </c>
      <c r="F45" s="5" t="s">
        <v>162</v>
      </c>
      <c r="G45" s="5" t="s">
        <v>25</v>
      </c>
      <c r="H45" s="5" t="s">
        <v>36</v>
      </c>
      <c r="I45" s="5" t="s">
        <v>22</v>
      </c>
      <c r="J45" s="9">
        <v>81.8</v>
      </c>
      <c r="K45" s="10">
        <f t="shared" si="8"/>
        <v>80.36</v>
      </c>
    </row>
    <row r="46" spans="1:11">
      <c r="A46" s="4">
        <v>44</v>
      </c>
      <c r="B46" s="5" t="s">
        <v>180</v>
      </c>
      <c r="C46" s="5" t="s">
        <v>12</v>
      </c>
      <c r="D46" s="5" t="s">
        <v>181</v>
      </c>
      <c r="E46" s="5" t="s">
        <v>161</v>
      </c>
      <c r="F46" s="5" t="s">
        <v>162</v>
      </c>
      <c r="G46" s="5" t="s">
        <v>25</v>
      </c>
      <c r="H46" s="5" t="s">
        <v>39</v>
      </c>
      <c r="I46" s="5" t="s">
        <v>114</v>
      </c>
      <c r="J46" s="9">
        <v>82.7</v>
      </c>
      <c r="K46" s="10">
        <f t="shared" si="8"/>
        <v>80.14</v>
      </c>
    </row>
    <row r="47" spans="1:11">
      <c r="A47" s="4">
        <v>45</v>
      </c>
      <c r="B47" s="5" t="s">
        <v>182</v>
      </c>
      <c r="C47" s="5" t="s">
        <v>12</v>
      </c>
      <c r="D47" s="5" t="s">
        <v>183</v>
      </c>
      <c r="E47" s="5" t="s">
        <v>161</v>
      </c>
      <c r="F47" s="5" t="s">
        <v>162</v>
      </c>
      <c r="G47" s="5" t="s">
        <v>31</v>
      </c>
      <c r="H47" s="5" t="s">
        <v>78</v>
      </c>
      <c r="I47" s="5" t="s">
        <v>27</v>
      </c>
      <c r="J47" s="9">
        <v>86.2</v>
      </c>
      <c r="K47" s="10">
        <f t="shared" si="8"/>
        <v>80.040000000000006</v>
      </c>
    </row>
    <row r="48" spans="1:11">
      <c r="A48" s="4">
        <v>46</v>
      </c>
      <c r="B48" s="5" t="s">
        <v>184</v>
      </c>
      <c r="C48" s="5" t="s">
        <v>12</v>
      </c>
      <c r="D48" s="5" t="s">
        <v>185</v>
      </c>
      <c r="E48" s="5" t="s">
        <v>161</v>
      </c>
      <c r="F48" s="5" t="s">
        <v>162</v>
      </c>
      <c r="G48" s="5" t="s">
        <v>119</v>
      </c>
      <c r="H48" s="5" t="s">
        <v>177</v>
      </c>
      <c r="I48" s="5" t="s">
        <v>32</v>
      </c>
      <c r="J48" s="9">
        <v>83.9</v>
      </c>
      <c r="K48" s="10">
        <f t="shared" si="8"/>
        <v>79.98</v>
      </c>
    </row>
    <row r="49" spans="1:11">
      <c r="A49" s="4">
        <v>47</v>
      </c>
      <c r="B49" s="5" t="s">
        <v>186</v>
      </c>
      <c r="C49" s="5" t="s">
        <v>12</v>
      </c>
      <c r="D49" s="5" t="s">
        <v>187</v>
      </c>
      <c r="E49" s="5" t="s">
        <v>161</v>
      </c>
      <c r="F49" s="5" t="s">
        <v>162</v>
      </c>
      <c r="G49" s="5" t="s">
        <v>35</v>
      </c>
      <c r="H49" s="5" t="s">
        <v>188</v>
      </c>
      <c r="I49" s="5" t="s">
        <v>32</v>
      </c>
      <c r="J49" s="9">
        <v>83.6</v>
      </c>
      <c r="K49" s="10">
        <f t="shared" si="8"/>
        <v>79.92</v>
      </c>
    </row>
    <row r="50" spans="1:11">
      <c r="A50" s="4">
        <v>48</v>
      </c>
      <c r="B50" s="5" t="s">
        <v>189</v>
      </c>
      <c r="C50" s="5" t="s">
        <v>12</v>
      </c>
      <c r="D50" s="5" t="s">
        <v>190</v>
      </c>
      <c r="E50" s="5" t="s">
        <v>161</v>
      </c>
      <c r="F50" s="5" t="s">
        <v>162</v>
      </c>
      <c r="G50" s="5" t="s">
        <v>25</v>
      </c>
      <c r="H50" s="5" t="s">
        <v>78</v>
      </c>
      <c r="I50" s="5" t="s">
        <v>40</v>
      </c>
      <c r="J50" s="9">
        <v>87.2</v>
      </c>
      <c r="K50" s="10">
        <f t="shared" si="8"/>
        <v>79.84</v>
      </c>
    </row>
    <row r="51" spans="1:11">
      <c r="A51" s="4">
        <v>49</v>
      </c>
      <c r="B51" s="5" t="s">
        <v>191</v>
      </c>
      <c r="C51" s="5" t="s">
        <v>12</v>
      </c>
      <c r="D51" s="5" t="s">
        <v>192</v>
      </c>
      <c r="E51" s="5" t="s">
        <v>161</v>
      </c>
      <c r="F51" s="5" t="s">
        <v>162</v>
      </c>
      <c r="G51" s="5" t="s">
        <v>83</v>
      </c>
      <c r="H51" s="5" t="s">
        <v>188</v>
      </c>
      <c r="I51" s="5" t="s">
        <v>27</v>
      </c>
      <c r="J51" s="9">
        <v>83.8</v>
      </c>
      <c r="K51" s="10">
        <f t="shared" si="8"/>
        <v>79.56</v>
      </c>
    </row>
    <row r="52" spans="1:11">
      <c r="A52" s="4">
        <v>50</v>
      </c>
      <c r="B52" s="5" t="s">
        <v>193</v>
      </c>
      <c r="C52" s="5" t="s">
        <v>12</v>
      </c>
      <c r="D52" s="5" t="s">
        <v>194</v>
      </c>
      <c r="E52" s="5" t="s">
        <v>161</v>
      </c>
      <c r="F52" s="5" t="s">
        <v>162</v>
      </c>
      <c r="G52" s="5" t="s">
        <v>21</v>
      </c>
      <c r="H52" s="5" t="s">
        <v>195</v>
      </c>
      <c r="I52" s="5" t="s">
        <v>40</v>
      </c>
      <c r="J52" s="9">
        <v>84.8</v>
      </c>
      <c r="K52" s="10">
        <f t="shared" si="8"/>
        <v>79.36</v>
      </c>
    </row>
    <row r="53" spans="1:11">
      <c r="A53" s="4">
        <v>51</v>
      </c>
      <c r="B53" s="6" t="s">
        <v>196</v>
      </c>
      <c r="C53" s="6" t="s">
        <v>12</v>
      </c>
      <c r="D53" s="6" t="s">
        <v>197</v>
      </c>
      <c r="E53" s="6" t="s">
        <v>161</v>
      </c>
      <c r="F53" s="6" t="s">
        <v>162</v>
      </c>
      <c r="G53" s="6" t="s">
        <v>21</v>
      </c>
      <c r="H53" s="6" t="s">
        <v>120</v>
      </c>
      <c r="I53" s="6" t="s">
        <v>135</v>
      </c>
      <c r="J53" s="11">
        <v>85.5</v>
      </c>
      <c r="K53" s="12">
        <f t="shared" si="8"/>
        <v>79.099999999999994</v>
      </c>
    </row>
    <row r="54" spans="1:11">
      <c r="A54" s="4">
        <v>52</v>
      </c>
      <c r="B54" s="6" t="s">
        <v>198</v>
      </c>
      <c r="C54" s="6" t="s">
        <v>12</v>
      </c>
      <c r="D54" s="6" t="s">
        <v>199</v>
      </c>
      <c r="E54" s="6" t="s">
        <v>161</v>
      </c>
      <c r="F54" s="6" t="s">
        <v>162</v>
      </c>
      <c r="G54" s="6" t="s">
        <v>119</v>
      </c>
      <c r="H54" s="6" t="s">
        <v>123</v>
      </c>
      <c r="I54" s="6" t="s">
        <v>135</v>
      </c>
      <c r="J54" s="11">
        <v>85</v>
      </c>
      <c r="K54" s="12">
        <f t="shared" si="8"/>
        <v>79</v>
      </c>
    </row>
    <row r="55" spans="1:11">
      <c r="A55" s="4">
        <v>53</v>
      </c>
      <c r="B55" s="7" t="s">
        <v>200</v>
      </c>
      <c r="C55" s="7" t="s">
        <v>12</v>
      </c>
      <c r="D55" s="7" t="s">
        <v>201</v>
      </c>
      <c r="E55" s="7" t="s">
        <v>161</v>
      </c>
      <c r="F55" s="7" t="s">
        <v>162</v>
      </c>
      <c r="G55" s="7" t="s">
        <v>31</v>
      </c>
      <c r="H55" s="7" t="s">
        <v>177</v>
      </c>
      <c r="I55" s="7" t="s">
        <v>40</v>
      </c>
      <c r="J55" s="13">
        <v>82.3</v>
      </c>
      <c r="K55" s="14">
        <f t="shared" si="8"/>
        <v>78.86</v>
      </c>
    </row>
    <row r="56" spans="1:11">
      <c r="A56" s="4">
        <v>54</v>
      </c>
      <c r="B56" s="5" t="s">
        <v>202</v>
      </c>
      <c r="C56" s="5" t="s">
        <v>12</v>
      </c>
      <c r="D56" s="5" t="s">
        <v>203</v>
      </c>
      <c r="E56" s="5" t="s">
        <v>161</v>
      </c>
      <c r="F56" s="5" t="s">
        <v>162</v>
      </c>
      <c r="G56" s="5" t="s">
        <v>103</v>
      </c>
      <c r="H56" s="5" t="s">
        <v>26</v>
      </c>
      <c r="I56" s="5" t="s">
        <v>40</v>
      </c>
      <c r="J56" s="9">
        <v>82.2</v>
      </c>
      <c r="K56" s="10">
        <f t="shared" si="8"/>
        <v>78.84</v>
      </c>
    </row>
    <row r="57" spans="1:11">
      <c r="A57" s="4">
        <v>55</v>
      </c>
      <c r="B57" s="5" t="s">
        <v>204</v>
      </c>
      <c r="C57" s="5" t="s">
        <v>12</v>
      </c>
      <c r="D57" s="5" t="s">
        <v>205</v>
      </c>
      <c r="E57" s="5" t="s">
        <v>161</v>
      </c>
      <c r="F57" s="5" t="s">
        <v>162</v>
      </c>
      <c r="G57" s="5" t="s">
        <v>21</v>
      </c>
      <c r="H57" s="5" t="s">
        <v>120</v>
      </c>
      <c r="I57" s="5" t="s">
        <v>135</v>
      </c>
      <c r="J57" s="9">
        <v>84</v>
      </c>
      <c r="K57" s="10">
        <f t="shared" si="8"/>
        <v>78.8</v>
      </c>
    </row>
    <row r="58" spans="1:11">
      <c r="A58" s="4">
        <v>56</v>
      </c>
      <c r="B58" s="5" t="s">
        <v>206</v>
      </c>
      <c r="C58" s="5" t="s">
        <v>29</v>
      </c>
      <c r="D58" s="5" t="s">
        <v>207</v>
      </c>
      <c r="E58" s="5" t="s">
        <v>208</v>
      </c>
      <c r="F58" s="5" t="s">
        <v>209</v>
      </c>
      <c r="G58" s="5" t="s">
        <v>21</v>
      </c>
      <c r="H58" s="5" t="s">
        <v>45</v>
      </c>
      <c r="I58" s="5" t="s">
        <v>46</v>
      </c>
      <c r="J58" s="9">
        <v>85</v>
      </c>
      <c r="K58" s="10">
        <f t="shared" ref="K58" si="9">I58*0.8+J58*0.2</f>
        <v>88.2</v>
      </c>
    </row>
    <row r="59" spans="1:11">
      <c r="A59" s="4">
        <v>57</v>
      </c>
      <c r="B59" s="5" t="s">
        <v>210</v>
      </c>
      <c r="C59" s="5" t="s">
        <v>12</v>
      </c>
      <c r="D59" s="5" t="s">
        <v>211</v>
      </c>
      <c r="E59" s="5" t="s">
        <v>208</v>
      </c>
      <c r="F59" s="5" t="s">
        <v>209</v>
      </c>
      <c r="G59" s="5" t="s">
        <v>119</v>
      </c>
      <c r="H59" s="5" t="s">
        <v>212</v>
      </c>
      <c r="I59" s="5" t="s">
        <v>50</v>
      </c>
      <c r="J59" s="9">
        <v>85.5</v>
      </c>
      <c r="K59" s="10">
        <f t="shared" ref="K59:K77" si="10">I59*0.8+J59*0.2</f>
        <v>87.9</v>
      </c>
    </row>
    <row r="60" spans="1:11">
      <c r="A60" s="4">
        <v>58</v>
      </c>
      <c r="B60" s="5" t="s">
        <v>213</v>
      </c>
      <c r="C60" s="5" t="s">
        <v>12</v>
      </c>
      <c r="D60" s="5" t="s">
        <v>214</v>
      </c>
      <c r="E60" s="5" t="s">
        <v>208</v>
      </c>
      <c r="F60" s="5" t="s">
        <v>209</v>
      </c>
      <c r="G60" s="5" t="s">
        <v>25</v>
      </c>
      <c r="H60" s="5" t="s">
        <v>49</v>
      </c>
      <c r="I60" s="5" t="s">
        <v>61</v>
      </c>
      <c r="J60" s="9">
        <v>84.1</v>
      </c>
      <c r="K60" s="10">
        <f t="shared" si="10"/>
        <v>86.82</v>
      </c>
    </row>
    <row r="61" spans="1:11">
      <c r="A61" s="4">
        <v>59</v>
      </c>
      <c r="B61" s="5" t="s">
        <v>215</v>
      </c>
      <c r="C61" s="5" t="s">
        <v>12</v>
      </c>
      <c r="D61" s="5" t="s">
        <v>216</v>
      </c>
      <c r="E61" s="5" t="s">
        <v>208</v>
      </c>
      <c r="F61" s="5" t="s">
        <v>209</v>
      </c>
      <c r="G61" s="5" t="s">
        <v>25</v>
      </c>
      <c r="H61" s="5" t="s">
        <v>212</v>
      </c>
      <c r="I61" s="5" t="s">
        <v>217</v>
      </c>
      <c r="J61" s="9">
        <v>86</v>
      </c>
      <c r="K61" s="10">
        <f t="shared" si="10"/>
        <v>86.8</v>
      </c>
    </row>
    <row r="62" spans="1:11">
      <c r="A62" s="4">
        <v>60</v>
      </c>
      <c r="B62" s="5" t="s">
        <v>218</v>
      </c>
      <c r="C62" s="5" t="s">
        <v>12</v>
      </c>
      <c r="D62" s="5" t="s">
        <v>219</v>
      </c>
      <c r="E62" s="5" t="s">
        <v>208</v>
      </c>
      <c r="F62" s="5" t="s">
        <v>209</v>
      </c>
      <c r="G62" s="5" t="s">
        <v>119</v>
      </c>
      <c r="H62" s="5" t="s">
        <v>220</v>
      </c>
      <c r="I62" s="5" t="s">
        <v>221</v>
      </c>
      <c r="J62" s="9">
        <v>80</v>
      </c>
      <c r="K62" s="10">
        <f t="shared" si="10"/>
        <v>86.4</v>
      </c>
    </row>
    <row r="63" spans="1:11">
      <c r="A63" s="4">
        <v>61</v>
      </c>
      <c r="B63" s="5" t="s">
        <v>222</v>
      </c>
      <c r="C63" s="5" t="s">
        <v>12</v>
      </c>
      <c r="D63" s="5" t="s">
        <v>223</v>
      </c>
      <c r="E63" s="5" t="s">
        <v>208</v>
      </c>
      <c r="F63" s="5" t="s">
        <v>209</v>
      </c>
      <c r="G63" s="5" t="s">
        <v>119</v>
      </c>
      <c r="H63" s="5" t="s">
        <v>220</v>
      </c>
      <c r="I63" s="5" t="s">
        <v>221</v>
      </c>
      <c r="J63" s="9">
        <v>79.400000000000006</v>
      </c>
      <c r="K63" s="10">
        <f t="shared" si="10"/>
        <v>86.28</v>
      </c>
    </row>
    <row r="64" spans="1:11">
      <c r="A64" s="4">
        <v>62</v>
      </c>
      <c r="B64" s="5" t="s">
        <v>224</v>
      </c>
      <c r="C64" s="5" t="s">
        <v>12</v>
      </c>
      <c r="D64" s="5" t="s">
        <v>225</v>
      </c>
      <c r="E64" s="5" t="s">
        <v>208</v>
      </c>
      <c r="F64" s="5" t="s">
        <v>209</v>
      </c>
      <c r="G64" s="5" t="s">
        <v>25</v>
      </c>
      <c r="H64" s="5" t="s">
        <v>226</v>
      </c>
      <c r="I64" s="5" t="s">
        <v>227</v>
      </c>
      <c r="J64" s="9">
        <v>86.5</v>
      </c>
      <c r="K64" s="10">
        <f t="shared" si="10"/>
        <v>86.1</v>
      </c>
    </row>
    <row r="65" spans="1:11">
      <c r="A65" s="4">
        <v>63</v>
      </c>
      <c r="B65" s="5" t="s">
        <v>228</v>
      </c>
      <c r="C65" s="5" t="s">
        <v>12</v>
      </c>
      <c r="D65" s="5" t="s">
        <v>229</v>
      </c>
      <c r="E65" s="5" t="s">
        <v>208</v>
      </c>
      <c r="F65" s="5" t="s">
        <v>209</v>
      </c>
      <c r="G65" s="5" t="s">
        <v>69</v>
      </c>
      <c r="H65" s="5" t="s">
        <v>212</v>
      </c>
      <c r="I65" s="5" t="s">
        <v>227</v>
      </c>
      <c r="J65" s="9">
        <v>86.1</v>
      </c>
      <c r="K65" s="10">
        <f t="shared" si="10"/>
        <v>86.02</v>
      </c>
    </row>
    <row r="66" spans="1:11">
      <c r="A66" s="4">
        <v>64</v>
      </c>
      <c r="B66" s="5" t="s">
        <v>230</v>
      </c>
      <c r="C66" s="5" t="s">
        <v>29</v>
      </c>
      <c r="D66" s="5" t="s">
        <v>231</v>
      </c>
      <c r="E66" s="5" t="s">
        <v>208</v>
      </c>
      <c r="F66" s="5" t="s">
        <v>209</v>
      </c>
      <c r="G66" s="5" t="s">
        <v>25</v>
      </c>
      <c r="H66" s="5" t="s">
        <v>212</v>
      </c>
      <c r="I66" s="5" t="s">
        <v>217</v>
      </c>
      <c r="J66" s="9">
        <v>81.8</v>
      </c>
      <c r="K66" s="10">
        <f t="shared" si="10"/>
        <v>85.96</v>
      </c>
    </row>
    <row r="67" spans="1:11">
      <c r="A67" s="4">
        <v>65</v>
      </c>
      <c r="B67" s="5" t="s">
        <v>232</v>
      </c>
      <c r="C67" s="5" t="s">
        <v>29</v>
      </c>
      <c r="D67" s="5" t="s">
        <v>233</v>
      </c>
      <c r="E67" s="5" t="s">
        <v>208</v>
      </c>
      <c r="F67" s="5" t="s">
        <v>209</v>
      </c>
      <c r="G67" s="5" t="s">
        <v>21</v>
      </c>
      <c r="H67" s="5" t="s">
        <v>220</v>
      </c>
      <c r="I67" s="5" t="s">
        <v>61</v>
      </c>
      <c r="J67" s="9">
        <v>79.599999999999994</v>
      </c>
      <c r="K67" s="10">
        <f t="shared" si="10"/>
        <v>85.92</v>
      </c>
    </row>
    <row r="68" spans="1:11">
      <c r="A68" s="4">
        <v>66</v>
      </c>
      <c r="B68" s="5" t="s">
        <v>234</v>
      </c>
      <c r="C68" s="5" t="s">
        <v>12</v>
      </c>
      <c r="D68" s="5" t="s">
        <v>235</v>
      </c>
      <c r="E68" s="5" t="s">
        <v>208</v>
      </c>
      <c r="F68" s="5" t="s">
        <v>209</v>
      </c>
      <c r="G68" s="5" t="s">
        <v>21</v>
      </c>
      <c r="H68" s="5" t="s">
        <v>91</v>
      </c>
      <c r="I68" s="5" t="s">
        <v>236</v>
      </c>
      <c r="J68" s="9">
        <v>82.1</v>
      </c>
      <c r="K68" s="10">
        <f t="shared" si="10"/>
        <v>85.62</v>
      </c>
    </row>
    <row r="69" spans="1:11">
      <c r="A69" s="4">
        <v>67</v>
      </c>
      <c r="B69" s="5" t="s">
        <v>237</v>
      </c>
      <c r="C69" s="5" t="s">
        <v>12</v>
      </c>
      <c r="D69" s="5" t="s">
        <v>238</v>
      </c>
      <c r="E69" s="5" t="s">
        <v>208</v>
      </c>
      <c r="F69" s="5" t="s">
        <v>209</v>
      </c>
      <c r="G69" s="5" t="s">
        <v>31</v>
      </c>
      <c r="H69" s="5" t="s">
        <v>91</v>
      </c>
      <c r="I69" s="5" t="s">
        <v>227</v>
      </c>
      <c r="J69" s="9">
        <v>84</v>
      </c>
      <c r="K69" s="10">
        <f t="shared" si="10"/>
        <v>85.6</v>
      </c>
    </row>
    <row r="70" spans="1:11" ht="12" customHeight="1">
      <c r="A70" s="4">
        <v>68</v>
      </c>
      <c r="B70" s="5" t="s">
        <v>239</v>
      </c>
      <c r="C70" s="5" t="s">
        <v>12</v>
      </c>
      <c r="D70" s="5" t="s">
        <v>240</v>
      </c>
      <c r="E70" s="5" t="s">
        <v>208</v>
      </c>
      <c r="F70" s="5" t="s">
        <v>209</v>
      </c>
      <c r="G70" s="5" t="s">
        <v>69</v>
      </c>
      <c r="H70" s="5" t="s">
        <v>212</v>
      </c>
      <c r="I70" s="5" t="s">
        <v>227</v>
      </c>
      <c r="J70" s="9">
        <v>82.1</v>
      </c>
      <c r="K70" s="10">
        <f t="shared" si="10"/>
        <v>85.22</v>
      </c>
    </row>
    <row r="71" spans="1:11">
      <c r="A71" s="4">
        <v>69</v>
      </c>
      <c r="B71" s="5" t="s">
        <v>241</v>
      </c>
      <c r="C71" s="5" t="s">
        <v>12</v>
      </c>
      <c r="D71" s="5" t="s">
        <v>242</v>
      </c>
      <c r="E71" s="5" t="s">
        <v>208</v>
      </c>
      <c r="F71" s="5" t="s">
        <v>209</v>
      </c>
      <c r="G71" s="5" t="s">
        <v>83</v>
      </c>
      <c r="H71" s="5" t="s">
        <v>45</v>
      </c>
      <c r="I71" s="5" t="s">
        <v>227</v>
      </c>
      <c r="J71" s="9">
        <v>81</v>
      </c>
      <c r="K71" s="10">
        <f t="shared" si="10"/>
        <v>85</v>
      </c>
    </row>
    <row r="72" spans="1:11">
      <c r="A72" s="4">
        <v>70</v>
      </c>
      <c r="B72" s="5" t="s">
        <v>243</v>
      </c>
      <c r="C72" s="5" t="s">
        <v>12</v>
      </c>
      <c r="D72" s="5" t="s">
        <v>244</v>
      </c>
      <c r="E72" s="5" t="s">
        <v>208</v>
      </c>
      <c r="F72" s="5" t="s">
        <v>209</v>
      </c>
      <c r="G72" s="5" t="s">
        <v>245</v>
      </c>
      <c r="H72" s="5" t="s">
        <v>246</v>
      </c>
      <c r="I72" s="5" t="s">
        <v>54</v>
      </c>
      <c r="J72" s="9">
        <v>85</v>
      </c>
      <c r="K72" s="10">
        <f t="shared" si="10"/>
        <v>85</v>
      </c>
    </row>
    <row r="73" spans="1:11">
      <c r="A73" s="4">
        <v>71</v>
      </c>
      <c r="B73" s="5" t="s">
        <v>247</v>
      </c>
      <c r="C73" s="5" t="s">
        <v>12</v>
      </c>
      <c r="D73" s="5" t="s">
        <v>248</v>
      </c>
      <c r="E73" s="5" t="s">
        <v>208</v>
      </c>
      <c r="F73" s="5" t="s">
        <v>209</v>
      </c>
      <c r="G73" s="5" t="s">
        <v>21</v>
      </c>
      <c r="H73" s="5" t="s">
        <v>53</v>
      </c>
      <c r="I73" s="5" t="s">
        <v>54</v>
      </c>
      <c r="J73" s="9">
        <v>84.7</v>
      </c>
      <c r="K73" s="10">
        <f t="shared" si="10"/>
        <v>84.94</v>
      </c>
    </row>
    <row r="74" spans="1:11">
      <c r="A74" s="4">
        <v>72</v>
      </c>
      <c r="B74" s="5" t="s">
        <v>249</v>
      </c>
      <c r="C74" s="5" t="s">
        <v>29</v>
      </c>
      <c r="D74" s="5" t="s">
        <v>250</v>
      </c>
      <c r="E74" s="5" t="s">
        <v>208</v>
      </c>
      <c r="F74" s="5" t="s">
        <v>209</v>
      </c>
      <c r="G74" s="5" t="s">
        <v>25</v>
      </c>
      <c r="H74" s="5" t="s">
        <v>70</v>
      </c>
      <c r="I74" s="5" t="s">
        <v>54</v>
      </c>
      <c r="J74" s="9">
        <v>84.4</v>
      </c>
      <c r="K74" s="10">
        <f t="shared" si="10"/>
        <v>84.88</v>
      </c>
    </row>
    <row r="75" spans="1:11">
      <c r="A75" s="4">
        <v>73</v>
      </c>
      <c r="B75" s="5" t="s">
        <v>251</v>
      </c>
      <c r="C75" s="5" t="s">
        <v>12</v>
      </c>
      <c r="D75" s="5" t="s">
        <v>252</v>
      </c>
      <c r="E75" s="5" t="s">
        <v>208</v>
      </c>
      <c r="F75" s="5" t="s">
        <v>209</v>
      </c>
      <c r="G75" s="5" t="s">
        <v>21</v>
      </c>
      <c r="H75" s="5" t="s">
        <v>98</v>
      </c>
      <c r="I75" s="5" t="s">
        <v>253</v>
      </c>
      <c r="J75" s="9">
        <v>86.1</v>
      </c>
      <c r="K75" s="10">
        <f t="shared" si="10"/>
        <v>84.82</v>
      </c>
    </row>
    <row r="76" spans="1:11">
      <c r="A76" s="4">
        <v>74</v>
      </c>
      <c r="B76" s="6" t="s">
        <v>254</v>
      </c>
      <c r="C76" s="6" t="s">
        <v>12</v>
      </c>
      <c r="D76" s="6" t="s">
        <v>255</v>
      </c>
      <c r="E76" s="6" t="s">
        <v>208</v>
      </c>
      <c r="F76" s="6" t="s">
        <v>209</v>
      </c>
      <c r="G76" s="6" t="s">
        <v>25</v>
      </c>
      <c r="H76" s="6" t="s">
        <v>91</v>
      </c>
      <c r="I76" s="6" t="s">
        <v>256</v>
      </c>
      <c r="J76" s="11">
        <v>81.900000000000006</v>
      </c>
      <c r="K76" s="12">
        <f t="shared" si="10"/>
        <v>84.78</v>
      </c>
    </row>
    <row r="77" spans="1:11">
      <c r="A77" s="4">
        <v>75</v>
      </c>
      <c r="B77" s="6" t="s">
        <v>257</v>
      </c>
      <c r="C77" s="6" t="s">
        <v>12</v>
      </c>
      <c r="D77" s="6" t="s">
        <v>258</v>
      </c>
      <c r="E77" s="6" t="s">
        <v>208</v>
      </c>
      <c r="F77" s="6" t="s">
        <v>209</v>
      </c>
      <c r="G77" s="6" t="s">
        <v>25</v>
      </c>
      <c r="H77" s="6" t="s">
        <v>70</v>
      </c>
      <c r="I77" s="6" t="s">
        <v>54</v>
      </c>
      <c r="J77" s="11">
        <v>83.4</v>
      </c>
      <c r="K77" s="12">
        <f t="shared" si="10"/>
        <v>84.68</v>
      </c>
    </row>
    <row r="78" spans="1:11">
      <c r="A78" s="4">
        <v>76</v>
      </c>
      <c r="B78" s="5" t="s">
        <v>259</v>
      </c>
      <c r="C78" s="5" t="s">
        <v>12</v>
      </c>
      <c r="D78" s="5" t="s">
        <v>260</v>
      </c>
      <c r="E78" s="5" t="s">
        <v>261</v>
      </c>
      <c r="F78" s="5" t="s">
        <v>262</v>
      </c>
      <c r="G78" s="5" t="s">
        <v>64</v>
      </c>
      <c r="H78" s="5" t="s">
        <v>60</v>
      </c>
      <c r="I78" s="5" t="s">
        <v>217</v>
      </c>
      <c r="J78" s="9">
        <v>85.8</v>
      </c>
      <c r="K78" s="10">
        <f t="shared" ref="K78" si="11">I78*0.8+J78*0.2</f>
        <v>86.76</v>
      </c>
    </row>
    <row r="79" spans="1:11">
      <c r="A79" s="4">
        <v>77</v>
      </c>
      <c r="B79" s="5" t="s">
        <v>263</v>
      </c>
      <c r="C79" s="5" t="s">
        <v>12</v>
      </c>
      <c r="D79" s="5" t="s">
        <v>264</v>
      </c>
      <c r="E79" s="5" t="s">
        <v>261</v>
      </c>
      <c r="F79" s="5" t="s">
        <v>262</v>
      </c>
      <c r="G79" s="5" t="s">
        <v>119</v>
      </c>
      <c r="H79" s="5" t="s">
        <v>53</v>
      </c>
      <c r="I79" s="5" t="s">
        <v>256</v>
      </c>
      <c r="J79" s="9">
        <v>86</v>
      </c>
      <c r="K79" s="10">
        <f t="shared" ref="K79:K87" si="12">I79*0.8+J79*0.2</f>
        <v>85.6</v>
      </c>
    </row>
    <row r="80" spans="1:11">
      <c r="A80" s="4">
        <v>78</v>
      </c>
      <c r="B80" s="5" t="s">
        <v>265</v>
      </c>
      <c r="C80" s="5" t="s">
        <v>12</v>
      </c>
      <c r="D80" s="5" t="s">
        <v>266</v>
      </c>
      <c r="E80" s="5" t="s">
        <v>261</v>
      </c>
      <c r="F80" s="5" t="s">
        <v>262</v>
      </c>
      <c r="G80" s="5" t="s">
        <v>64</v>
      </c>
      <c r="H80" s="5" t="s">
        <v>65</v>
      </c>
      <c r="I80" s="5" t="s">
        <v>66</v>
      </c>
      <c r="J80" s="9">
        <v>85.7</v>
      </c>
      <c r="K80" s="10">
        <f t="shared" si="12"/>
        <v>84.34</v>
      </c>
    </row>
    <row r="81" spans="1:11">
      <c r="A81" s="4">
        <v>79</v>
      </c>
      <c r="B81" s="5" t="s">
        <v>267</v>
      </c>
      <c r="C81" s="5" t="s">
        <v>12</v>
      </c>
      <c r="D81" s="5" t="s">
        <v>268</v>
      </c>
      <c r="E81" s="5" t="s">
        <v>261</v>
      </c>
      <c r="F81" s="5" t="s">
        <v>262</v>
      </c>
      <c r="G81" s="5" t="s">
        <v>31</v>
      </c>
      <c r="H81" s="5" t="s">
        <v>94</v>
      </c>
      <c r="I81" s="5" t="s">
        <v>269</v>
      </c>
      <c r="J81" s="9">
        <v>85.8</v>
      </c>
      <c r="K81" s="10">
        <f t="shared" si="12"/>
        <v>83.96</v>
      </c>
    </row>
    <row r="82" spans="1:11">
      <c r="A82" s="4">
        <v>80</v>
      </c>
      <c r="B82" s="5" t="s">
        <v>270</v>
      </c>
      <c r="C82" s="5" t="s">
        <v>12</v>
      </c>
      <c r="D82" s="5" t="s">
        <v>271</v>
      </c>
      <c r="E82" s="5" t="s">
        <v>261</v>
      </c>
      <c r="F82" s="5" t="s">
        <v>262</v>
      </c>
      <c r="G82" s="5" t="s">
        <v>59</v>
      </c>
      <c r="H82" s="5" t="s">
        <v>36</v>
      </c>
      <c r="I82" s="5" t="s">
        <v>110</v>
      </c>
      <c r="J82" s="9">
        <v>87.4</v>
      </c>
      <c r="K82" s="10">
        <f t="shared" si="12"/>
        <v>83.88</v>
      </c>
    </row>
    <row r="83" spans="1:11">
      <c r="A83" s="4">
        <v>81</v>
      </c>
      <c r="B83" s="5" t="s">
        <v>272</v>
      </c>
      <c r="C83" s="5" t="s">
        <v>12</v>
      </c>
      <c r="D83" s="5" t="s">
        <v>273</v>
      </c>
      <c r="E83" s="5" t="s">
        <v>261</v>
      </c>
      <c r="F83" s="5" t="s">
        <v>262</v>
      </c>
      <c r="G83" s="5" t="s">
        <v>103</v>
      </c>
      <c r="H83" s="5" t="s">
        <v>60</v>
      </c>
      <c r="I83" s="5" t="s">
        <v>66</v>
      </c>
      <c r="J83" s="9">
        <v>83.2</v>
      </c>
      <c r="K83" s="10">
        <f t="shared" si="12"/>
        <v>83.84</v>
      </c>
    </row>
    <row r="84" spans="1:11">
      <c r="A84" s="4">
        <v>82</v>
      </c>
      <c r="B84" s="5" t="s">
        <v>274</v>
      </c>
      <c r="C84" s="5" t="s">
        <v>12</v>
      </c>
      <c r="D84" s="5" t="s">
        <v>275</v>
      </c>
      <c r="E84" s="5" t="s">
        <v>261</v>
      </c>
      <c r="F84" s="5" t="s">
        <v>262</v>
      </c>
      <c r="G84" s="5" t="s">
        <v>21</v>
      </c>
      <c r="H84" s="5" t="s">
        <v>113</v>
      </c>
      <c r="I84" s="5" t="s">
        <v>269</v>
      </c>
      <c r="J84" s="9">
        <v>85.1</v>
      </c>
      <c r="K84" s="10">
        <f t="shared" si="12"/>
        <v>83.82</v>
      </c>
    </row>
    <row r="85" spans="1:11">
      <c r="A85" s="4">
        <v>83</v>
      </c>
      <c r="B85" s="5" t="s">
        <v>276</v>
      </c>
      <c r="C85" s="5" t="s">
        <v>12</v>
      </c>
      <c r="D85" s="5" t="s">
        <v>277</v>
      </c>
      <c r="E85" s="5" t="s">
        <v>261</v>
      </c>
      <c r="F85" s="5" t="s">
        <v>262</v>
      </c>
      <c r="G85" s="5" t="s">
        <v>21</v>
      </c>
      <c r="H85" s="5" t="s">
        <v>168</v>
      </c>
      <c r="I85" s="5" t="s">
        <v>110</v>
      </c>
      <c r="J85" s="9">
        <v>85</v>
      </c>
      <c r="K85" s="10">
        <f t="shared" si="12"/>
        <v>83.4</v>
      </c>
    </row>
    <row r="86" spans="1:11">
      <c r="A86" s="4">
        <v>84</v>
      </c>
      <c r="B86" s="5" t="s">
        <v>278</v>
      </c>
      <c r="C86" s="5" t="s">
        <v>12</v>
      </c>
      <c r="D86" s="5" t="s">
        <v>279</v>
      </c>
      <c r="E86" s="5" t="s">
        <v>261</v>
      </c>
      <c r="F86" s="5" t="s">
        <v>262</v>
      </c>
      <c r="G86" s="5" t="s">
        <v>119</v>
      </c>
      <c r="H86" s="5" t="s">
        <v>84</v>
      </c>
      <c r="I86" s="5" t="s">
        <v>146</v>
      </c>
      <c r="J86" s="9">
        <v>85</v>
      </c>
      <c r="K86" s="10">
        <f t="shared" si="12"/>
        <v>83</v>
      </c>
    </row>
    <row r="87" spans="1:11">
      <c r="A87" s="4">
        <v>85</v>
      </c>
      <c r="B87" s="6" t="s">
        <v>280</v>
      </c>
      <c r="C87" s="6" t="s">
        <v>12</v>
      </c>
      <c r="D87" s="6" t="s">
        <v>281</v>
      </c>
      <c r="E87" s="6" t="s">
        <v>261</v>
      </c>
      <c r="F87" s="6" t="s">
        <v>262</v>
      </c>
      <c r="G87" s="6" t="s">
        <v>119</v>
      </c>
      <c r="H87" s="6" t="s">
        <v>84</v>
      </c>
      <c r="I87" s="6" t="s">
        <v>146</v>
      </c>
      <c r="J87" s="11">
        <v>84.8</v>
      </c>
      <c r="K87" s="12">
        <f t="shared" si="12"/>
        <v>82.96</v>
      </c>
    </row>
    <row r="88" spans="1:11">
      <c r="A88" s="4">
        <v>86</v>
      </c>
      <c r="B88" s="5" t="s">
        <v>282</v>
      </c>
      <c r="C88" s="5" t="s">
        <v>12</v>
      </c>
      <c r="D88" s="5" t="s">
        <v>283</v>
      </c>
      <c r="E88" s="5" t="s">
        <v>284</v>
      </c>
      <c r="F88" s="5" t="s">
        <v>285</v>
      </c>
      <c r="G88" s="5" t="s">
        <v>21</v>
      </c>
      <c r="H88" s="5" t="s">
        <v>60</v>
      </c>
      <c r="I88" s="5" t="s">
        <v>256</v>
      </c>
      <c r="J88" s="9">
        <v>85</v>
      </c>
      <c r="K88" s="10">
        <f t="shared" ref="K88:K93" si="13">I88*0.8+J88*0.2</f>
        <v>85.4</v>
      </c>
    </row>
    <row r="89" spans="1:11">
      <c r="A89" s="4">
        <v>87</v>
      </c>
      <c r="B89" s="6" t="s">
        <v>286</v>
      </c>
      <c r="C89" s="6" t="s">
        <v>12</v>
      </c>
      <c r="D89" s="6" t="s">
        <v>287</v>
      </c>
      <c r="E89" s="6" t="s">
        <v>284</v>
      </c>
      <c r="F89" s="6" t="s">
        <v>285</v>
      </c>
      <c r="G89" s="6" t="s">
        <v>69</v>
      </c>
      <c r="H89" s="6" t="s">
        <v>288</v>
      </c>
      <c r="I89" s="6" t="s">
        <v>289</v>
      </c>
      <c r="J89" s="11">
        <v>82.5</v>
      </c>
      <c r="K89" s="12">
        <f t="shared" si="13"/>
        <v>75.3</v>
      </c>
    </row>
    <row r="90" spans="1:11">
      <c r="A90" s="4">
        <v>88</v>
      </c>
      <c r="B90" s="5" t="s">
        <v>290</v>
      </c>
      <c r="C90" s="5" t="s">
        <v>12</v>
      </c>
      <c r="D90" s="5" t="s">
        <v>291</v>
      </c>
      <c r="E90" s="5" t="s">
        <v>292</v>
      </c>
      <c r="F90" s="5" t="s">
        <v>293</v>
      </c>
      <c r="G90" s="5" t="s">
        <v>16</v>
      </c>
      <c r="H90" s="5" t="s">
        <v>17</v>
      </c>
      <c r="I90" s="5" t="s">
        <v>18</v>
      </c>
      <c r="J90" s="9">
        <v>86.2</v>
      </c>
      <c r="K90" s="10">
        <f t="shared" si="13"/>
        <v>82.04</v>
      </c>
    </row>
    <row r="91" spans="1:11">
      <c r="A91" s="4">
        <v>89</v>
      </c>
      <c r="B91" s="5" t="s">
        <v>294</v>
      </c>
      <c r="C91" s="5" t="s">
        <v>29</v>
      </c>
      <c r="D91" s="5" t="s">
        <v>295</v>
      </c>
      <c r="E91" s="5" t="s">
        <v>292</v>
      </c>
      <c r="F91" s="5" t="s">
        <v>293</v>
      </c>
      <c r="G91" s="5" t="s">
        <v>25</v>
      </c>
      <c r="H91" s="5" t="s">
        <v>296</v>
      </c>
      <c r="I91" s="5" t="s">
        <v>297</v>
      </c>
      <c r="J91" s="9">
        <v>85.2</v>
      </c>
      <c r="K91" s="10">
        <f t="shared" si="13"/>
        <v>75.44</v>
      </c>
    </row>
    <row r="92" spans="1:11">
      <c r="A92" s="4">
        <v>90</v>
      </c>
      <c r="B92" s="5" t="s">
        <v>298</v>
      </c>
      <c r="C92" s="5" t="s">
        <v>12</v>
      </c>
      <c r="D92" s="5" t="s">
        <v>299</v>
      </c>
      <c r="E92" s="5" t="s">
        <v>292</v>
      </c>
      <c r="F92" s="5" t="s">
        <v>293</v>
      </c>
      <c r="G92" s="5" t="s">
        <v>103</v>
      </c>
      <c r="H92" s="5" t="s">
        <v>300</v>
      </c>
      <c r="I92" s="5" t="s">
        <v>301</v>
      </c>
      <c r="J92" s="9">
        <v>84.6</v>
      </c>
      <c r="K92" s="10">
        <f t="shared" si="13"/>
        <v>74.52</v>
      </c>
    </row>
    <row r="93" spans="1:11">
      <c r="A93" s="4">
        <v>91</v>
      </c>
      <c r="B93" s="5" t="s">
        <v>302</v>
      </c>
      <c r="C93" s="5" t="s">
        <v>12</v>
      </c>
      <c r="D93" s="5" t="s">
        <v>303</v>
      </c>
      <c r="E93" s="5" t="s">
        <v>292</v>
      </c>
      <c r="F93" s="5" t="s">
        <v>293</v>
      </c>
      <c r="G93" s="5" t="s">
        <v>21</v>
      </c>
      <c r="H93" s="5" t="s">
        <v>304</v>
      </c>
      <c r="I93" s="5" t="s">
        <v>301</v>
      </c>
      <c r="J93" s="9">
        <v>84.3</v>
      </c>
      <c r="K93" s="10">
        <f t="shared" si="13"/>
        <v>74.459999999999994</v>
      </c>
    </row>
    <row r="94" spans="1:11">
      <c r="A94" s="4">
        <v>92</v>
      </c>
      <c r="B94" s="5" t="s">
        <v>305</v>
      </c>
      <c r="C94" s="5" t="s">
        <v>12</v>
      </c>
      <c r="D94" s="5" t="s">
        <v>306</v>
      </c>
      <c r="E94" s="5" t="s">
        <v>307</v>
      </c>
      <c r="F94" s="5" t="s">
        <v>308</v>
      </c>
      <c r="G94" s="5" t="s">
        <v>16</v>
      </c>
      <c r="H94" s="5" t="s">
        <v>70</v>
      </c>
      <c r="I94" s="5" t="s">
        <v>217</v>
      </c>
      <c r="J94" s="9">
        <v>87.2</v>
      </c>
      <c r="K94" s="10">
        <f t="shared" ref="K94:K99" si="14">I94*0.8+J94*0.2</f>
        <v>87.04</v>
      </c>
    </row>
    <row r="95" spans="1:11">
      <c r="A95" s="4">
        <v>93</v>
      </c>
      <c r="B95" s="5" t="s">
        <v>309</v>
      </c>
      <c r="C95" s="5" t="s">
        <v>12</v>
      </c>
      <c r="D95" s="5" t="s">
        <v>310</v>
      </c>
      <c r="E95" s="5" t="s">
        <v>307</v>
      </c>
      <c r="F95" s="5" t="s">
        <v>308</v>
      </c>
      <c r="G95" s="5" t="s">
        <v>83</v>
      </c>
      <c r="H95" s="5" t="s">
        <v>98</v>
      </c>
      <c r="I95" s="5" t="s">
        <v>158</v>
      </c>
      <c r="J95" s="9">
        <v>85.9</v>
      </c>
      <c r="K95" s="10">
        <f t="shared" si="14"/>
        <v>82.38</v>
      </c>
    </row>
    <row r="96" spans="1:11">
      <c r="A96" s="4">
        <v>94</v>
      </c>
      <c r="B96" s="5" t="s">
        <v>311</v>
      </c>
      <c r="C96" s="5" t="s">
        <v>12</v>
      </c>
      <c r="D96" s="5" t="s">
        <v>312</v>
      </c>
      <c r="E96" s="5" t="s">
        <v>307</v>
      </c>
      <c r="F96" s="5" t="s">
        <v>308</v>
      </c>
      <c r="G96" s="5" t="s">
        <v>75</v>
      </c>
      <c r="H96" s="5" t="s">
        <v>36</v>
      </c>
      <c r="I96" s="5" t="s">
        <v>124</v>
      </c>
      <c r="J96" s="9">
        <v>80.2</v>
      </c>
      <c r="K96" s="10">
        <f t="shared" si="14"/>
        <v>77.64</v>
      </c>
    </row>
    <row r="97" spans="1:11" s="1" customFormat="1">
      <c r="A97" s="4">
        <v>95</v>
      </c>
      <c r="B97" s="5" t="s">
        <v>313</v>
      </c>
      <c r="C97" s="5" t="s">
        <v>12</v>
      </c>
      <c r="D97" s="5" t="s">
        <v>314</v>
      </c>
      <c r="E97" s="5" t="s">
        <v>315</v>
      </c>
      <c r="F97" s="5" t="s">
        <v>316</v>
      </c>
      <c r="G97" s="5" t="s">
        <v>64</v>
      </c>
      <c r="H97" s="5" t="s">
        <v>53</v>
      </c>
      <c r="I97" s="5" t="s">
        <v>236</v>
      </c>
      <c r="J97" s="9">
        <v>87.1</v>
      </c>
      <c r="K97" s="10">
        <f t="shared" si="14"/>
        <v>86.62</v>
      </c>
    </row>
    <row r="98" spans="1:11" s="1" customFormat="1">
      <c r="A98" s="4">
        <v>96</v>
      </c>
      <c r="B98" s="5" t="s">
        <v>317</v>
      </c>
      <c r="C98" s="5" t="s">
        <v>12</v>
      </c>
      <c r="D98" s="5" t="s">
        <v>318</v>
      </c>
      <c r="E98" s="5" t="s">
        <v>315</v>
      </c>
      <c r="F98" s="5" t="s">
        <v>316</v>
      </c>
      <c r="G98" s="5" t="s">
        <v>64</v>
      </c>
      <c r="H98" s="5" t="s">
        <v>36</v>
      </c>
      <c r="I98" s="5" t="s">
        <v>146</v>
      </c>
      <c r="J98" s="9">
        <v>87.8</v>
      </c>
      <c r="K98" s="10">
        <f t="shared" si="14"/>
        <v>83.56</v>
      </c>
    </row>
    <row r="99" spans="1:11" s="1" customFormat="1">
      <c r="A99" s="4">
        <v>97</v>
      </c>
      <c r="B99" s="5" t="s">
        <v>319</v>
      </c>
      <c r="C99" s="5" t="s">
        <v>12</v>
      </c>
      <c r="D99" s="5" t="s">
        <v>320</v>
      </c>
      <c r="E99" s="5" t="s">
        <v>315</v>
      </c>
      <c r="F99" s="5" t="s">
        <v>316</v>
      </c>
      <c r="G99" s="5" t="s">
        <v>69</v>
      </c>
      <c r="H99" s="5" t="s">
        <v>98</v>
      </c>
      <c r="I99" s="5" t="s">
        <v>146</v>
      </c>
      <c r="J99" s="9">
        <v>86.9</v>
      </c>
      <c r="K99" s="10">
        <f t="shared" si="14"/>
        <v>83.38</v>
      </c>
    </row>
    <row r="100" spans="1:11">
      <c r="A100" s="4">
        <v>98</v>
      </c>
      <c r="B100" s="5" t="s">
        <v>321</v>
      </c>
      <c r="C100" s="5" t="s">
        <v>29</v>
      </c>
      <c r="D100" s="5" t="s">
        <v>322</v>
      </c>
      <c r="E100" s="5" t="s">
        <v>323</v>
      </c>
      <c r="F100" s="5" t="s">
        <v>324</v>
      </c>
      <c r="G100" s="5" t="s">
        <v>103</v>
      </c>
      <c r="H100" s="5" t="s">
        <v>91</v>
      </c>
      <c r="I100" s="5" t="s">
        <v>54</v>
      </c>
      <c r="J100" s="9">
        <v>86</v>
      </c>
      <c r="K100" s="10">
        <f t="shared" ref="K100:K102" si="15">I100*0.8+J100*0.2</f>
        <v>85.2</v>
      </c>
    </row>
    <row r="101" spans="1:11">
      <c r="A101" s="4">
        <v>99</v>
      </c>
      <c r="B101" s="5" t="s">
        <v>325</v>
      </c>
      <c r="C101" s="5" t="s">
        <v>12</v>
      </c>
      <c r="D101" s="5" t="s">
        <v>326</v>
      </c>
      <c r="E101" s="5" t="s">
        <v>323</v>
      </c>
      <c r="F101" s="5" t="s">
        <v>324</v>
      </c>
      <c r="G101" s="5" t="s">
        <v>83</v>
      </c>
      <c r="H101" s="5" t="s">
        <v>65</v>
      </c>
      <c r="I101" s="5" t="s">
        <v>114</v>
      </c>
      <c r="J101" s="9">
        <v>86</v>
      </c>
      <c r="K101" s="10">
        <f t="shared" si="15"/>
        <v>80.8</v>
      </c>
    </row>
    <row r="102" spans="1:11">
      <c r="A102" s="4">
        <v>100</v>
      </c>
      <c r="B102" s="5" t="s">
        <v>327</v>
      </c>
      <c r="C102" s="5" t="s">
        <v>12</v>
      </c>
      <c r="D102" s="5" t="s">
        <v>328</v>
      </c>
      <c r="E102" s="5" t="s">
        <v>323</v>
      </c>
      <c r="F102" s="5" t="s">
        <v>324</v>
      </c>
      <c r="G102" s="5" t="s">
        <v>75</v>
      </c>
      <c r="H102" s="5" t="s">
        <v>36</v>
      </c>
      <c r="I102" s="5" t="s">
        <v>124</v>
      </c>
      <c r="J102" s="9">
        <v>84.7</v>
      </c>
      <c r="K102" s="10">
        <f t="shared" si="15"/>
        <v>78.540000000000006</v>
      </c>
    </row>
  </sheetData>
  <mergeCells count="1">
    <mergeCell ref="B1:K1"/>
  </mergeCells>
  <phoneticPr fontId="3" type="noConversion"/>
  <pageMargins left="0.70833333333333304" right="0.70833333333333304" top="0.55069444444444404" bottom="0.55069444444444404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</vt:lpstr>
      <vt:lpstr>入围!Print_Titles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Lenovo-6</cp:lastModifiedBy>
  <cp:lastPrinted>2021-08-11T02:32:29Z</cp:lastPrinted>
  <dcterms:created xsi:type="dcterms:W3CDTF">2021-05-18T01:57:00Z</dcterms:created>
  <dcterms:modified xsi:type="dcterms:W3CDTF">2021-08-11T02:32:30Z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5D9D18CACD4E4580A5BE7A4980605936</vt:lpwstr>
  </property>
  <property fmtid="{D5CDD505-2E9C-101B-9397-08002B2CF9AE}" pid="4" name="KSORubyTemplateID" linkTarget="0">
    <vt:lpwstr>20</vt:lpwstr>
  </property>
</Properties>
</file>