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<sst xmlns="http://schemas.openxmlformats.org/spreadsheetml/2006/main" count="1445" uniqueCount="749">
  <si>
    <t>襄阳高新区2021年中小学幼儿园教师、保育员笔试、面试总成绩</t>
  </si>
  <si>
    <t>报考学校：邓城小学</t>
  </si>
  <si>
    <t>报考岗位：小学美术</t>
  </si>
  <si>
    <t>拟聘人数：1人</t>
  </si>
  <si>
    <t>序号</t>
  </si>
  <si>
    <t>姓名</t>
  </si>
  <si>
    <t>考试号</t>
  </si>
  <si>
    <t>笔试成绩</t>
  </si>
  <si>
    <t>面试成绩</t>
  </si>
  <si>
    <t>笔试综合40%</t>
  </si>
  <si>
    <t>面试综合60%</t>
  </si>
  <si>
    <t>综合总成绩</t>
  </si>
  <si>
    <t>备注</t>
  </si>
  <si>
    <t>杨萍萍</t>
  </si>
  <si>
    <t>20210807A0524</t>
  </si>
  <si>
    <t>张莹莹</t>
  </si>
  <si>
    <t>20210807A0003</t>
  </si>
  <si>
    <t>张悦</t>
  </si>
  <si>
    <t>20210807A0011</t>
  </si>
  <si>
    <t>王晶静</t>
  </si>
  <si>
    <t>20210807A0009</t>
  </si>
  <si>
    <t>报考岗位：小学数学</t>
  </si>
  <si>
    <t>拟聘人数：2人</t>
  </si>
  <si>
    <t>郝文辉</t>
  </si>
  <si>
    <t>20210807A0024</t>
  </si>
  <si>
    <t>崔菲菲</t>
  </si>
  <si>
    <t>20210807A0028</t>
  </si>
  <si>
    <t>熊润月</t>
  </si>
  <si>
    <t>20210807A0014</t>
  </si>
  <si>
    <t>李国瑞</t>
  </si>
  <si>
    <t>20210807A0018</t>
  </si>
  <si>
    <t>黄宁玲</t>
  </si>
  <si>
    <t>20210807A0026</t>
  </si>
  <si>
    <t>黄云霞</t>
  </si>
  <si>
    <t>20210807A0017</t>
  </si>
  <si>
    <t>汪迎香</t>
  </si>
  <si>
    <t>20210807A0019</t>
  </si>
  <si>
    <t>张碧</t>
  </si>
  <si>
    <t>20210807A0015</t>
  </si>
  <si>
    <t>报考岗位：小学体育</t>
  </si>
  <si>
    <t>梁文静</t>
  </si>
  <si>
    <t>20210807A0030</t>
  </si>
  <si>
    <t>罗婷</t>
  </si>
  <si>
    <t>20210807A0037</t>
  </si>
  <si>
    <t>沈传骁</t>
  </si>
  <si>
    <t>20210807A0031</t>
  </si>
  <si>
    <t>张诗怡</t>
  </si>
  <si>
    <t>20210807A0032</t>
  </si>
  <si>
    <t>报考岗位：小学信息</t>
  </si>
  <si>
    <t>李梦娇</t>
  </si>
  <si>
    <t>20210807A0039</t>
  </si>
  <si>
    <t>金晶</t>
  </si>
  <si>
    <t>20210807A0041</t>
  </si>
  <si>
    <t>报考岗位：小学英语</t>
  </si>
  <si>
    <t>常奥博</t>
  </si>
  <si>
    <t>20210807A0055</t>
  </si>
  <si>
    <t>曲美玲</t>
  </si>
  <si>
    <t>20210807A0049</t>
  </si>
  <si>
    <t>杨诚</t>
  </si>
  <si>
    <t>20210807A0058</t>
  </si>
  <si>
    <t>范舒贻</t>
  </si>
  <si>
    <t>20210807A0051</t>
  </si>
  <si>
    <t>报考岗位：小学语文</t>
  </si>
  <si>
    <t>吕少怡</t>
  </si>
  <si>
    <t>20210807A0072</t>
  </si>
  <si>
    <t>吕文婷</t>
  </si>
  <si>
    <t>20210807A0069</t>
  </si>
  <si>
    <t>田颖颖</t>
  </si>
  <si>
    <t>20210807A0073</t>
  </si>
  <si>
    <t>张凤鸣</t>
  </si>
  <si>
    <t>20210807A0071</t>
  </si>
  <si>
    <t>柴春蕾</t>
  </si>
  <si>
    <t>20210807A0070</t>
  </si>
  <si>
    <t>报考学校：高新二幼</t>
  </si>
  <si>
    <t>报考岗位：幼儿园</t>
  </si>
  <si>
    <t>崔欣悦</t>
  </si>
  <si>
    <t>20210807B0053</t>
  </si>
  <si>
    <t>费雨婷</t>
  </si>
  <si>
    <t>20210807B0054</t>
  </si>
  <si>
    <t>解洪霞</t>
  </si>
  <si>
    <t>20210807B0058</t>
  </si>
  <si>
    <t>刘丽</t>
  </si>
  <si>
    <t>20210807B0056</t>
  </si>
  <si>
    <t>报考学校：高新二中</t>
  </si>
  <si>
    <t>报考岗位：初中历史</t>
  </si>
  <si>
    <t>孙思佳</t>
  </si>
  <si>
    <t>20210807A0075</t>
  </si>
  <si>
    <t>吕闯</t>
  </si>
  <si>
    <t>20210807A0077</t>
  </si>
  <si>
    <t>郝如月</t>
  </si>
  <si>
    <t>20210807A0079</t>
  </si>
  <si>
    <t>报考岗位：初中数学</t>
  </si>
  <si>
    <t>汪泽坤</t>
  </si>
  <si>
    <t>20210807A0081</t>
  </si>
  <si>
    <t>何美玲</t>
  </si>
  <si>
    <t>20210807A0085</t>
  </si>
  <si>
    <t>陈莹贤</t>
  </si>
  <si>
    <t>20210807A0086</t>
  </si>
  <si>
    <t>董月潇</t>
  </si>
  <si>
    <t>20210807A0083</t>
  </si>
  <si>
    <t>薛在豫</t>
  </si>
  <si>
    <t>20210807A0088</t>
  </si>
  <si>
    <t>报考岗位：初中物理</t>
  </si>
  <si>
    <t>李能一</t>
  </si>
  <si>
    <t>20210807A0090</t>
  </si>
  <si>
    <t>报考岗位：初中音乐</t>
  </si>
  <si>
    <t>徐秀绒</t>
  </si>
  <si>
    <t>20210807A0093</t>
  </si>
  <si>
    <t>王璞玲</t>
  </si>
  <si>
    <t>20210807A0094</t>
  </si>
  <si>
    <t>孙诗冉</t>
  </si>
  <si>
    <t>20210807A0096</t>
  </si>
  <si>
    <t>杜茜茜</t>
  </si>
  <si>
    <t>20210807A0092</t>
  </si>
  <si>
    <t>报考岗位：初中语文</t>
  </si>
  <si>
    <t>曾洁凤</t>
  </si>
  <si>
    <t>20210807A0099</t>
  </si>
  <si>
    <t>邵梅</t>
  </si>
  <si>
    <t>20210807A0098</t>
  </si>
  <si>
    <t>李辰阳</t>
  </si>
  <si>
    <t>20210807A0100</t>
  </si>
  <si>
    <t>报考学校：高新一幼</t>
  </si>
  <si>
    <t>黄学文</t>
  </si>
  <si>
    <t>20210807B0015</t>
  </si>
  <si>
    <t>高晨曦</t>
  </si>
  <si>
    <t>20210807B0001</t>
  </si>
  <si>
    <t>郭亚茹</t>
  </si>
  <si>
    <t>20210807B0007</t>
  </si>
  <si>
    <t>陈爽</t>
  </si>
  <si>
    <t>20210807B0032</t>
  </si>
  <si>
    <t>报考学校：高新一中</t>
  </si>
  <si>
    <t>孔令一</t>
  </si>
  <si>
    <t>20210807A0106</t>
  </si>
  <si>
    <t>张安娜</t>
  </si>
  <si>
    <t>20210807A0104</t>
  </si>
  <si>
    <t>严悦宁</t>
  </si>
  <si>
    <t>20210807A0109</t>
  </si>
  <si>
    <t>杨希</t>
  </si>
  <si>
    <t>20210807A0111</t>
  </si>
  <si>
    <t>毛焕</t>
  </si>
  <si>
    <t>20210807A0107</t>
  </si>
  <si>
    <t>乔玉</t>
  </si>
  <si>
    <t>20210807A0103</t>
  </si>
  <si>
    <t>王柯</t>
  </si>
  <si>
    <t>20210807A0105</t>
  </si>
  <si>
    <t>尚彩悦</t>
  </si>
  <si>
    <t>20210807A0102</t>
  </si>
  <si>
    <t>报考岗位：初中美术</t>
  </si>
  <si>
    <t>梅寒霜</t>
  </si>
  <si>
    <t>20210807A0113</t>
  </si>
  <si>
    <t>段祖焕</t>
  </si>
  <si>
    <t>20210807A0116</t>
  </si>
  <si>
    <t>樊佳唯</t>
  </si>
  <si>
    <t>20210807A0121</t>
  </si>
  <si>
    <t>王倩</t>
  </si>
  <si>
    <t>20210807A0118</t>
  </si>
  <si>
    <t>报考岗位：初中生物</t>
  </si>
  <si>
    <t>刘雨晨</t>
  </si>
  <si>
    <t>20210807A0122</t>
  </si>
  <si>
    <t>周倩</t>
  </si>
  <si>
    <t>20210807A0125</t>
  </si>
  <si>
    <t>郭梦璇</t>
  </si>
  <si>
    <t>20210807A0124</t>
  </si>
  <si>
    <t>拟聘人数：3人</t>
  </si>
  <si>
    <t>杨雪</t>
  </si>
  <si>
    <t>20210807A0138</t>
  </si>
  <si>
    <t>薛鹤</t>
  </si>
  <si>
    <t>20210807A0135</t>
  </si>
  <si>
    <t>杨俊华</t>
  </si>
  <si>
    <t>20210807A0144</t>
  </si>
  <si>
    <t>刘肖雅</t>
  </si>
  <si>
    <t>20210807A0140</t>
  </si>
  <si>
    <t>曹文婷</t>
  </si>
  <si>
    <t>20210807A0127</t>
  </si>
  <si>
    <t>张晓莉</t>
  </si>
  <si>
    <t>20210807A0128</t>
  </si>
  <si>
    <t>张雯</t>
  </si>
  <si>
    <t>20210807A0130</t>
  </si>
  <si>
    <t>陆蕊蕊</t>
  </si>
  <si>
    <t>20210807A0136</t>
  </si>
  <si>
    <t>李翺翊</t>
  </si>
  <si>
    <t>20210807A0145</t>
  </si>
  <si>
    <t>陈小依</t>
  </si>
  <si>
    <t>20210807A0131</t>
  </si>
  <si>
    <t>张佳怡</t>
  </si>
  <si>
    <t>20210807A0139</t>
  </si>
  <si>
    <t>艾雨梦</t>
  </si>
  <si>
    <t>20210807A0142</t>
  </si>
  <si>
    <t>报考岗位：初中体育</t>
  </si>
  <si>
    <t>郭杉杉</t>
  </si>
  <si>
    <t>20210807A0150</t>
  </si>
  <si>
    <t>刘飞</t>
  </si>
  <si>
    <t>20210807A0147</t>
  </si>
  <si>
    <t>许蕊婷</t>
  </si>
  <si>
    <t>20210807A0148</t>
  </si>
  <si>
    <t>杨玺奥</t>
  </si>
  <si>
    <t>20210807A0149</t>
  </si>
  <si>
    <t>马俊虎</t>
  </si>
  <si>
    <t>20210807A0160</t>
  </si>
  <si>
    <t>程浩天</t>
  </si>
  <si>
    <t>20210807A0155</t>
  </si>
  <si>
    <t>陈俊</t>
  </si>
  <si>
    <t>20210807A0153</t>
  </si>
  <si>
    <t>刘慧芳</t>
  </si>
  <si>
    <t>20210807A0157</t>
  </si>
  <si>
    <t>拟聘人数：5人</t>
  </si>
  <si>
    <t>乔申江</t>
  </si>
  <si>
    <t>20210807A0167</t>
  </si>
  <si>
    <t>朱明丽</t>
  </si>
  <si>
    <t>20210807A0163</t>
  </si>
  <si>
    <t>赵义</t>
  </si>
  <si>
    <t>20210807A0162</t>
  </si>
  <si>
    <t>毛自强</t>
  </si>
  <si>
    <t>20210807A0161</t>
  </si>
  <si>
    <t>杨梦丽</t>
  </si>
  <si>
    <t>20210807A0165</t>
  </si>
  <si>
    <t>莫楸涵</t>
  </si>
  <si>
    <t>20210807A0169</t>
  </si>
  <si>
    <t>李小红</t>
  </si>
  <si>
    <t>20210807A0171</t>
  </si>
  <si>
    <t>梁芳菲</t>
  </si>
  <si>
    <t>20210807A0170</t>
  </si>
  <si>
    <t>赵珍珍</t>
  </si>
  <si>
    <t>20210807A0175</t>
  </si>
  <si>
    <t>何永</t>
  </si>
  <si>
    <t>20210807A0177</t>
  </si>
  <si>
    <t>李世伟</t>
  </si>
  <si>
    <t>20210807A0174</t>
  </si>
  <si>
    <t>高超</t>
  </si>
  <si>
    <t>20210807A0179</t>
  </si>
  <si>
    <t>樊晶铭</t>
  </si>
  <si>
    <t>20210807A0180</t>
  </si>
  <si>
    <t>报考学校：官庄小学</t>
  </si>
  <si>
    <t>韩诗榕</t>
  </si>
  <si>
    <t>20210807A0188</t>
  </si>
  <si>
    <t>贾荣倩</t>
  </si>
  <si>
    <t>20210807A0183</t>
  </si>
  <si>
    <t>张梦</t>
  </si>
  <si>
    <t>20210807A0181</t>
  </si>
  <si>
    <t>朱小雨</t>
  </si>
  <si>
    <t>20210807A0184</t>
  </si>
  <si>
    <t>周非凡</t>
  </si>
  <si>
    <t>20210807A0197</t>
  </si>
  <si>
    <t>王冠男</t>
  </si>
  <si>
    <t>20210807A0193</t>
  </si>
  <si>
    <t>杨芳</t>
  </si>
  <si>
    <t>20210807A0199</t>
  </si>
  <si>
    <t>贾晶晶</t>
  </si>
  <si>
    <t>20210807A0191</t>
  </si>
  <si>
    <t>张嘉桐</t>
  </si>
  <si>
    <t>20210807A0196</t>
  </si>
  <si>
    <t>报考学校：黄庄小学</t>
  </si>
  <si>
    <t xml:space="preserve">郭晓梦 </t>
  </si>
  <si>
    <t>20210807A0205</t>
  </si>
  <si>
    <t>张炎炎</t>
  </si>
  <si>
    <t>20210807A0206</t>
  </si>
  <si>
    <t>辛书娟</t>
  </si>
  <si>
    <t>20210807A0209</t>
  </si>
  <si>
    <t>贾卓越</t>
  </si>
  <si>
    <t>20210807A0208</t>
  </si>
  <si>
    <t>张晶晶</t>
  </si>
  <si>
    <t>20210807A0226</t>
  </si>
  <si>
    <t>张丹</t>
  </si>
  <si>
    <t>20210807A0220</t>
  </si>
  <si>
    <t>朱馨萍</t>
  </si>
  <si>
    <t>20210807A0219</t>
  </si>
  <si>
    <t>郭桃</t>
  </si>
  <si>
    <t>20210807A0216</t>
  </si>
  <si>
    <t>报考学校：刘集小学</t>
  </si>
  <si>
    <t>报考岗位：保育员</t>
  </si>
  <si>
    <t>孟珍</t>
  </si>
  <si>
    <t>20210807C0011</t>
  </si>
  <si>
    <t>吴红</t>
  </si>
  <si>
    <t>20210807C0012</t>
  </si>
  <si>
    <t>周红梅</t>
  </si>
  <si>
    <t>20210807C0008</t>
  </si>
  <si>
    <t>卜倩</t>
  </si>
  <si>
    <t>20210807C0002</t>
  </si>
  <si>
    <t>陈园园</t>
  </si>
  <si>
    <t>20210807C0007</t>
  </si>
  <si>
    <t>王伟霞</t>
  </si>
  <si>
    <t>20210807C0001</t>
  </si>
  <si>
    <t>王蒙</t>
  </si>
  <si>
    <t>20210807C0005</t>
  </si>
  <si>
    <t>贾瑾</t>
  </si>
  <si>
    <t>20210807C0006</t>
  </si>
  <si>
    <t>张春</t>
  </si>
  <si>
    <t>20210807C0004</t>
  </si>
  <si>
    <t>田纪恒</t>
  </si>
  <si>
    <t>20210807C0010</t>
  </si>
  <si>
    <t>徐瑜</t>
  </si>
  <si>
    <t>20210807C0009</t>
  </si>
  <si>
    <t>张文琪</t>
  </si>
  <si>
    <t>20210807B0035</t>
  </si>
  <si>
    <t>陶梦圆</t>
  </si>
  <si>
    <t>20210807B0044</t>
  </si>
  <si>
    <t>张静红</t>
  </si>
  <si>
    <t>20210807B0040</t>
  </si>
  <si>
    <t>罗正颖</t>
  </si>
  <si>
    <t>20210807B0041</t>
  </si>
  <si>
    <t>王艳琪</t>
  </si>
  <si>
    <t>20210807B0037</t>
  </si>
  <si>
    <t>闵文君</t>
  </si>
  <si>
    <t>20210807B0036</t>
  </si>
  <si>
    <t>郝勤</t>
  </si>
  <si>
    <t>20210807B0034</t>
  </si>
  <si>
    <t>报考学校：卢坡小学</t>
  </si>
  <si>
    <t>毕汪宇</t>
  </si>
  <si>
    <t>20210807B0004</t>
  </si>
  <si>
    <t>马兰</t>
  </si>
  <si>
    <t>20210807B0048</t>
  </si>
  <si>
    <t>李俊丽</t>
  </si>
  <si>
    <t>20210807B0046</t>
  </si>
  <si>
    <t>崔奥丽</t>
  </si>
  <si>
    <t>20210807B0049</t>
  </si>
  <si>
    <t>报考学校：米芾中学</t>
  </si>
  <si>
    <t>笔试综合</t>
  </si>
  <si>
    <t>面试综合</t>
  </si>
  <si>
    <t>米义娟</t>
  </si>
  <si>
    <t>20210807A0230</t>
  </si>
  <si>
    <t>罗婧妮</t>
  </si>
  <si>
    <t>20210807A0234</t>
  </si>
  <si>
    <t>许雪玫</t>
  </si>
  <si>
    <t>20210807A0232</t>
  </si>
  <si>
    <t>李俊巧</t>
  </si>
  <si>
    <t>20210807A0231</t>
  </si>
  <si>
    <t>报考学校：米庄中心小学</t>
  </si>
  <si>
    <t>李梦凡</t>
  </si>
  <si>
    <t>20210807A0699</t>
  </si>
  <si>
    <t>叶梦君</t>
  </si>
  <si>
    <t>20210807A0698</t>
  </si>
  <si>
    <t>任庆云</t>
  </si>
  <si>
    <t>20210807A0705</t>
  </si>
  <si>
    <t>张秋生</t>
  </si>
  <si>
    <t>20210807A0702</t>
  </si>
  <si>
    <t>谢梁伟</t>
  </si>
  <si>
    <t>20210807A0706</t>
  </si>
  <si>
    <t>罗艺璇</t>
  </si>
  <si>
    <t>20210807A0704</t>
  </si>
  <si>
    <t>刘莎</t>
  </si>
  <si>
    <t>20210807A0707</t>
  </si>
  <si>
    <t>报考岗位：小学音乐</t>
  </si>
  <si>
    <t>沈欢</t>
  </si>
  <si>
    <t>20210807A0711</t>
  </si>
  <si>
    <t>刘樱可</t>
  </si>
  <si>
    <t>20210807A0709</t>
  </si>
  <si>
    <t>报考学校：明德小学</t>
  </si>
  <si>
    <t>杨诚得</t>
  </si>
  <si>
    <t>20210807A0239</t>
  </si>
  <si>
    <t>石芷雨</t>
  </si>
  <si>
    <t>20210807A0238</t>
  </si>
  <si>
    <t>赵程晨</t>
  </si>
  <si>
    <t>20210807A0242</t>
  </si>
  <si>
    <t>彭琴</t>
  </si>
  <si>
    <t>20210807A0244</t>
  </si>
  <si>
    <t>张珂</t>
  </si>
  <si>
    <t>20210807A0246</t>
  </si>
  <si>
    <t>王金燕</t>
  </si>
  <si>
    <t>20210807A0247</t>
  </si>
  <si>
    <t>报考学校：群力小学</t>
  </si>
  <si>
    <t>王艳平</t>
  </si>
  <si>
    <t>20210807A0251</t>
  </si>
  <si>
    <t>余巧霞</t>
  </si>
  <si>
    <t>20210807A0255</t>
  </si>
  <si>
    <t>张梦婷</t>
  </si>
  <si>
    <t>20210807A0253</t>
  </si>
  <si>
    <t>李红艳</t>
  </si>
  <si>
    <t>20210807A0254</t>
  </si>
  <si>
    <t>报考学校：三十四中</t>
  </si>
  <si>
    <t>报考岗位：初中道法</t>
  </si>
  <si>
    <t>邓吕杰</t>
  </si>
  <si>
    <t>20210807A0259</t>
  </si>
  <si>
    <t>徐文文</t>
  </si>
  <si>
    <t>20210807A0257</t>
  </si>
  <si>
    <t>张亚霓</t>
  </si>
  <si>
    <t>20210807A0260</t>
  </si>
  <si>
    <t>曾雪玉</t>
  </si>
  <si>
    <t>20210807A0261</t>
  </si>
  <si>
    <t>报考岗位：初中化学</t>
  </si>
  <si>
    <t>卓晨阳</t>
  </si>
  <si>
    <t>20210807A0264</t>
  </si>
  <si>
    <t>喻新竹</t>
  </si>
  <si>
    <t>20210807A0282</t>
  </si>
  <si>
    <t>凌晨</t>
  </si>
  <si>
    <t>20210807A0276</t>
  </si>
  <si>
    <t>刘青</t>
  </si>
  <si>
    <t>20210807A0271</t>
  </si>
  <si>
    <t>谢小莹</t>
  </si>
  <si>
    <t>20210807A0279</t>
  </si>
  <si>
    <t>陈龙</t>
  </si>
  <si>
    <t>20210807A0267</t>
  </si>
  <si>
    <t>梅舒丽</t>
  </si>
  <si>
    <t>20210807A0270</t>
  </si>
  <si>
    <t>冯海艳</t>
  </si>
  <si>
    <t>20210807A0287</t>
  </si>
  <si>
    <t>刘美玉</t>
  </si>
  <si>
    <t>20210807A0286</t>
  </si>
  <si>
    <t>张伟凡</t>
  </si>
  <si>
    <t>20210807A0285</t>
  </si>
  <si>
    <t>韩欣悦</t>
  </si>
  <si>
    <t>20210807A0284</t>
  </si>
  <si>
    <t>赵亮亮</t>
  </si>
  <si>
    <t>20210807A0294</t>
  </si>
  <si>
    <t>周佳琪</t>
  </si>
  <si>
    <t>20210807A0300</t>
  </si>
  <si>
    <t>王红焱</t>
  </si>
  <si>
    <t>20210807A0299</t>
  </si>
  <si>
    <t>陈鹤芸</t>
  </si>
  <si>
    <t>20210807A0301</t>
  </si>
  <si>
    <t>张力军</t>
  </si>
  <si>
    <t>20210807A0289</t>
  </si>
  <si>
    <t>胡师媛</t>
  </si>
  <si>
    <t>20210807A0291</t>
  </si>
  <si>
    <t>席星星</t>
  </si>
  <si>
    <t>20210807A0290</t>
  </si>
  <si>
    <t>汤娴婧</t>
  </si>
  <si>
    <t>20210807A0303</t>
  </si>
  <si>
    <t>拟聘人数：4人</t>
  </si>
  <si>
    <t>熊烨璇</t>
  </si>
  <si>
    <t>20210807A0304</t>
  </si>
  <si>
    <t>张凤阁</t>
  </si>
  <si>
    <t>20210807A0318</t>
  </si>
  <si>
    <t>李晓峰</t>
  </si>
  <si>
    <t>20210807A0310</t>
  </si>
  <si>
    <t>邓嫣然</t>
  </si>
  <si>
    <t>20210807A0312</t>
  </si>
  <si>
    <t>张聪</t>
  </si>
  <si>
    <t>20210807A0311</t>
  </si>
  <si>
    <t>范光炎</t>
  </si>
  <si>
    <t>20210807A0330</t>
  </si>
  <si>
    <t>李杰</t>
  </si>
  <si>
    <t>20210807A0308</t>
  </si>
  <si>
    <t>冯洁</t>
  </si>
  <si>
    <t>20210807A0316</t>
  </si>
  <si>
    <t>宋小盼</t>
  </si>
  <si>
    <t>20210807A0319</t>
  </si>
  <si>
    <t>罗玉琪</t>
  </si>
  <si>
    <t>20210807A0322</t>
  </si>
  <si>
    <t>刘双格</t>
  </si>
  <si>
    <t>20210807A0309</t>
  </si>
  <si>
    <t>王亚慧</t>
  </si>
  <si>
    <t>20210807A0321</t>
  </si>
  <si>
    <t>欧秀娟</t>
  </si>
  <si>
    <t>20210807A0328</t>
  </si>
  <si>
    <t>谢璐</t>
  </si>
  <si>
    <t>20210807A0335</t>
  </si>
  <si>
    <t>李赫伟</t>
  </si>
  <si>
    <t>20210807A0346</t>
  </si>
  <si>
    <t>邹孜贤</t>
  </si>
  <si>
    <t>20210807A0331</t>
  </si>
  <si>
    <t>薛庭逸</t>
  </si>
  <si>
    <t>20210807A0344</t>
  </si>
  <si>
    <t>贵琦</t>
  </si>
  <si>
    <t>20210807A0332</t>
  </si>
  <si>
    <t>曾玉祥</t>
  </si>
  <si>
    <t>20210807A0340</t>
  </si>
  <si>
    <t>吴文杰</t>
  </si>
  <si>
    <t>20210807A0336</t>
  </si>
  <si>
    <t>黎征国</t>
  </si>
  <si>
    <t>20210807A0345</t>
  </si>
  <si>
    <t>刘梦玥</t>
  </si>
  <si>
    <t>20210807A0333</t>
  </si>
  <si>
    <t>杨雪婷</t>
  </si>
  <si>
    <t>20210807A0338</t>
  </si>
  <si>
    <t>宋娇娇</t>
  </si>
  <si>
    <t>20210807A0343</t>
  </si>
  <si>
    <t>冯石天</t>
  </si>
  <si>
    <t>20210807A0339</t>
  </si>
  <si>
    <t>杨林</t>
  </si>
  <si>
    <t>20210807A0351</t>
  </si>
  <si>
    <t>吉道隆</t>
  </si>
  <si>
    <t>20210807A0352</t>
  </si>
  <si>
    <t>报考岗位：初中信息</t>
  </si>
  <si>
    <t>杨瑞红</t>
  </si>
  <si>
    <t>20210807A0355</t>
  </si>
  <si>
    <t>王茹</t>
  </si>
  <si>
    <t>20210807A0354</t>
  </si>
  <si>
    <t>赵霞</t>
  </si>
  <si>
    <t>20210807A0358</t>
  </si>
  <si>
    <t>沈德俊</t>
  </si>
  <si>
    <t>20210807A0353</t>
  </si>
  <si>
    <t>杨银雪</t>
  </si>
  <si>
    <t>20210807A0359</t>
  </si>
  <si>
    <t>方佳</t>
  </si>
  <si>
    <t>20210807A0361</t>
  </si>
  <si>
    <t>报考岗位：初中英语</t>
  </si>
  <si>
    <t>卢兰玲</t>
  </si>
  <si>
    <t>20210807A0387</t>
  </si>
  <si>
    <t>杨晓红</t>
  </si>
  <si>
    <t>20210807A0378</t>
  </si>
  <si>
    <t>肖俊雅</t>
  </si>
  <si>
    <t>20210807A0397</t>
  </si>
  <si>
    <t>徐佳君</t>
  </si>
  <si>
    <t>20210807A0441</t>
  </si>
  <si>
    <t>刘凯歌</t>
  </si>
  <si>
    <t>20210807A0367</t>
  </si>
  <si>
    <t>段超越</t>
  </si>
  <si>
    <t>20210807A0421</t>
  </si>
  <si>
    <t>刘少楠</t>
  </si>
  <si>
    <t>20210807A0408</t>
  </si>
  <si>
    <t>梁爽</t>
  </si>
  <si>
    <t>20210807A0404</t>
  </si>
  <si>
    <t>杨文雅</t>
  </si>
  <si>
    <t>20210807A0439</t>
  </si>
  <si>
    <t>陈嘉怡</t>
  </si>
  <si>
    <t>20210807A0417</t>
  </si>
  <si>
    <t>周艳琴</t>
  </si>
  <si>
    <t>20210807A0403</t>
  </si>
  <si>
    <t>孟旭辉</t>
  </si>
  <si>
    <t>20210807A0434</t>
  </si>
  <si>
    <t>阮甜甜</t>
  </si>
  <si>
    <t>20210807A0436</t>
  </si>
  <si>
    <t>孟雅茹</t>
  </si>
  <si>
    <t>20210807A0463</t>
  </si>
  <si>
    <t>钱聪睿</t>
  </si>
  <si>
    <t>20210807A0475</t>
  </si>
  <si>
    <t>张瑾晗</t>
  </si>
  <si>
    <t>20210807A0461</t>
  </si>
  <si>
    <t>王银爽</t>
  </si>
  <si>
    <t>20210807A0458</t>
  </si>
  <si>
    <t>王采妮</t>
  </si>
  <si>
    <t>20210807A0471</t>
  </si>
  <si>
    <t>刘美灵</t>
  </si>
  <si>
    <t>20210807A0460</t>
  </si>
  <si>
    <t>徐文君</t>
  </si>
  <si>
    <t>20210807A0467</t>
  </si>
  <si>
    <t>张静晗</t>
  </si>
  <si>
    <t>20210807A0459</t>
  </si>
  <si>
    <t>何霄</t>
  </si>
  <si>
    <t>20210807A0470</t>
  </si>
  <si>
    <t>刘旭东</t>
  </si>
  <si>
    <t>20210807A0452</t>
  </si>
  <si>
    <t>彭鑫</t>
  </si>
  <si>
    <t>20210807A0450</t>
  </si>
  <si>
    <t>王希玮</t>
  </si>
  <si>
    <t>20210807A0472</t>
  </si>
  <si>
    <t>何玉茸</t>
  </si>
  <si>
    <t>20210807A0466</t>
  </si>
  <si>
    <t>黄寅妹</t>
  </si>
  <si>
    <t>20210807A0462</t>
  </si>
  <si>
    <t>况珊</t>
  </si>
  <si>
    <t>20210807A0473</t>
  </si>
  <si>
    <t>毛清源</t>
  </si>
  <si>
    <t>20210807A0457</t>
  </si>
  <si>
    <t>金文涛</t>
  </si>
  <si>
    <t>20210807A0455</t>
  </si>
  <si>
    <t>徐珍</t>
  </si>
  <si>
    <t>20210807A0478</t>
  </si>
  <si>
    <t>报考学校：四十二中</t>
  </si>
  <si>
    <t>胡嘉文</t>
  </si>
  <si>
    <t>20210807A0488</t>
  </si>
  <si>
    <t>李姿霖</t>
  </si>
  <si>
    <t>20210807A0485</t>
  </si>
  <si>
    <t>孙书琪</t>
  </si>
  <si>
    <t>20210807A0486</t>
  </si>
  <si>
    <t>刘灿</t>
  </si>
  <si>
    <t>20210807A0484</t>
  </si>
  <si>
    <t>报考岗位：初中地理</t>
  </si>
  <si>
    <t>杜雨欣</t>
  </si>
  <si>
    <t>20210807A0490</t>
  </si>
  <si>
    <t>陈月娥</t>
  </si>
  <si>
    <t>20210807A0491</t>
  </si>
  <si>
    <t>杨爽</t>
  </si>
  <si>
    <t>20210807A0496</t>
  </si>
  <si>
    <t>王黎</t>
  </si>
  <si>
    <t>20210807A0495</t>
  </si>
  <si>
    <t>潘梦婷</t>
  </si>
  <si>
    <t>20210807A0494</t>
  </si>
  <si>
    <t>报考岗位：初中心理</t>
  </si>
  <si>
    <t>丁云</t>
  </si>
  <si>
    <t>20210807A0503</t>
  </si>
  <si>
    <t>商雨晗</t>
  </si>
  <si>
    <t>20210807A0500</t>
  </si>
  <si>
    <t>程伊莎</t>
  </si>
  <si>
    <t>20210807A0502</t>
  </si>
  <si>
    <t>杨梦婷</t>
  </si>
  <si>
    <t>20210807A0501</t>
  </si>
  <si>
    <t>王城</t>
  </si>
  <si>
    <t>20210807A0504</t>
  </si>
  <si>
    <t>吴香君</t>
  </si>
  <si>
    <t>20210807A0505</t>
  </si>
  <si>
    <t>刘景欣</t>
  </si>
  <si>
    <t>20210807A0507</t>
  </si>
  <si>
    <t>李娜</t>
  </si>
  <si>
    <t>20210807A0521</t>
  </si>
  <si>
    <t>李卓琚</t>
  </si>
  <si>
    <t>20210807A0519</t>
  </si>
  <si>
    <t>赵思琦</t>
  </si>
  <si>
    <t>20210807A0522</t>
  </si>
  <si>
    <t>李灿秋</t>
  </si>
  <si>
    <t>20210807A0555</t>
  </si>
  <si>
    <t>刘桂平</t>
  </si>
  <si>
    <t>20210807A0549</t>
  </si>
  <si>
    <t>毕玉</t>
  </si>
  <si>
    <t>20210807A0574</t>
  </si>
  <si>
    <t>王襄红</t>
  </si>
  <si>
    <t>20210807A0576</t>
  </si>
  <si>
    <t>唐龙庭</t>
  </si>
  <si>
    <t>20210807A0536</t>
  </si>
  <si>
    <t>王黎芳</t>
  </si>
  <si>
    <t>20210807A0581</t>
  </si>
  <si>
    <t>陈姗</t>
  </si>
  <si>
    <t>20210807A0537</t>
  </si>
  <si>
    <t>万美</t>
  </si>
  <si>
    <t>20210807A0541</t>
  </si>
  <si>
    <t>徐梦晗</t>
  </si>
  <si>
    <t>20210807A0577</t>
  </si>
  <si>
    <t>高菲</t>
  </si>
  <si>
    <t>20210807A0550</t>
  </si>
  <si>
    <t>李涛</t>
  </si>
  <si>
    <t>20210807A0547</t>
  </si>
  <si>
    <t>郭少杰</t>
  </si>
  <si>
    <t>20210807A0575</t>
  </si>
  <si>
    <t>袁淑芬</t>
  </si>
  <si>
    <t>20210807A0544</t>
  </si>
  <si>
    <t>吕思杰</t>
  </si>
  <si>
    <t>20210807A0566</t>
  </si>
  <si>
    <t>高雅茜</t>
  </si>
  <si>
    <t>20210807A0526</t>
  </si>
  <si>
    <t>王延洋</t>
  </si>
  <si>
    <t>20210807A0535</t>
  </si>
  <si>
    <t>王盼</t>
  </si>
  <si>
    <t>20210807A0568</t>
  </si>
  <si>
    <t>刘梦薇</t>
  </si>
  <si>
    <t>20210807A0554</t>
  </si>
  <si>
    <t>黄崇英</t>
  </si>
  <si>
    <t>20210807A0539</t>
  </si>
  <si>
    <t>朱隐贤</t>
  </si>
  <si>
    <t>20210807A0572</t>
  </si>
  <si>
    <t>乐贝</t>
  </si>
  <si>
    <t>20210807A0588</t>
  </si>
  <si>
    <t>李冰洁</t>
  </si>
  <si>
    <t>20210807A0586</t>
  </si>
  <si>
    <t>杨辉</t>
  </si>
  <si>
    <t>20210807A0592</t>
  </si>
  <si>
    <t>龙运骞</t>
  </si>
  <si>
    <t>20210807A0600</t>
  </si>
  <si>
    <t>熊道威</t>
  </si>
  <si>
    <t>20210807A0591</t>
  </si>
  <si>
    <t>薛琳琳</t>
  </si>
  <si>
    <t>20210807A0595</t>
  </si>
  <si>
    <t>吴文静</t>
  </si>
  <si>
    <t>20210807A0596</t>
  </si>
  <si>
    <t>刘塘玲</t>
  </si>
  <si>
    <t>20210807A0594</t>
  </si>
  <si>
    <t>张慧馨</t>
  </si>
  <si>
    <t>20210807A0603</t>
  </si>
  <si>
    <t>胡同君</t>
  </si>
  <si>
    <t>20210807A0602</t>
  </si>
  <si>
    <t>陈瑞祺</t>
  </si>
  <si>
    <t>20210807A0605</t>
  </si>
  <si>
    <t>拟聘人数：6人</t>
  </si>
  <si>
    <t>宋广昊</t>
  </si>
  <si>
    <t>20210807A0615</t>
  </si>
  <si>
    <t>汪怡佳</t>
  </si>
  <si>
    <t>20210807A0632</t>
  </si>
  <si>
    <t>汪静怡</t>
  </si>
  <si>
    <t>20210807A0652</t>
  </si>
  <si>
    <t>李梦媛</t>
  </si>
  <si>
    <t>20210807A0614</t>
  </si>
  <si>
    <t>赵远芳</t>
  </si>
  <si>
    <t>20210807A0660</t>
  </si>
  <si>
    <t>杨晓辰</t>
  </si>
  <si>
    <t>20210807A0624</t>
  </si>
  <si>
    <t>卫然</t>
  </si>
  <si>
    <t>20210807A0643</t>
  </si>
  <si>
    <t>姚梦颖</t>
  </si>
  <si>
    <t>20210807A0641</t>
  </si>
  <si>
    <t>李文瑞</t>
  </si>
  <si>
    <t>20210807A0644</t>
  </si>
  <si>
    <t>李梦圆</t>
  </si>
  <si>
    <t>20210807A0622</t>
  </si>
  <si>
    <t>陶丽婕</t>
  </si>
  <si>
    <t>20210807A0628</t>
  </si>
  <si>
    <t>王梦瑶</t>
  </si>
  <si>
    <t>20210807A0608</t>
  </si>
  <si>
    <t>柳君君</t>
  </si>
  <si>
    <t>20210807A0649</t>
  </si>
  <si>
    <t>梁梦婷</t>
  </si>
  <si>
    <t>20210807A0613</t>
  </si>
  <si>
    <t>辛瑶</t>
  </si>
  <si>
    <t>20210807A0635</t>
  </si>
  <si>
    <t>阮珍珍</t>
  </si>
  <si>
    <t>20210807A0637</t>
  </si>
  <si>
    <t>朱丽源</t>
  </si>
  <si>
    <t>20210807A0655</t>
  </si>
  <si>
    <t>汪洋欣</t>
  </si>
  <si>
    <t>20210807A0631</t>
  </si>
  <si>
    <t>李爽</t>
  </si>
  <si>
    <t>20210807A0618</t>
  </si>
  <si>
    <t>赵琦</t>
  </si>
  <si>
    <t>20210807A0656</t>
  </si>
  <si>
    <t>墨小满</t>
  </si>
  <si>
    <t>20210807A0609</t>
  </si>
  <si>
    <t>张甜甜</t>
  </si>
  <si>
    <t>20210807A0647</t>
  </si>
  <si>
    <t>曹蓉</t>
  </si>
  <si>
    <t>20210807A0659</t>
  </si>
  <si>
    <t>朱婧</t>
  </si>
  <si>
    <t>20210807A0616</t>
  </si>
  <si>
    <t>报考学校：孙庄小学</t>
  </si>
  <si>
    <t>黄艳</t>
  </si>
  <si>
    <t>20210807A0714</t>
  </si>
  <si>
    <t>任鹏</t>
  </si>
  <si>
    <t>20210807A0712</t>
  </si>
  <si>
    <t>秦晓彤</t>
  </si>
  <si>
    <t>20210807A0755</t>
  </si>
  <si>
    <t>刘亚妮</t>
  </si>
  <si>
    <t>20210807A0716</t>
  </si>
  <si>
    <t>报考学校：王湾小学</t>
  </si>
  <si>
    <t>魏燕</t>
  </si>
  <si>
    <t>20210807A0725</t>
  </si>
  <si>
    <t>曹梦颖</t>
  </si>
  <si>
    <t>20210807A0717</t>
  </si>
  <si>
    <t>张欠</t>
  </si>
  <si>
    <t>20210807A0724</t>
  </si>
  <si>
    <t>李思齐</t>
  </si>
  <si>
    <t>20210807A0729</t>
  </si>
  <si>
    <t>于静蓉</t>
  </si>
  <si>
    <t>20210807A0750</t>
  </si>
  <si>
    <t>曹珊珊</t>
  </si>
  <si>
    <t>20210807A0749</t>
  </si>
  <si>
    <t>刘蔚波</t>
  </si>
  <si>
    <t>20210807A0754</t>
  </si>
  <si>
    <t>刘继领</t>
  </si>
  <si>
    <t>20210807A0748</t>
  </si>
  <si>
    <t>报考学校：魏庄小学</t>
  </si>
  <si>
    <t>王静怡</t>
  </si>
  <si>
    <t>20210807A0662</t>
  </si>
  <si>
    <t>王婷</t>
  </si>
  <si>
    <t>20210807A0676</t>
  </si>
  <si>
    <t>肖月红</t>
  </si>
  <si>
    <t>20210807A0668</t>
  </si>
  <si>
    <t>彭灿</t>
  </si>
  <si>
    <t>20210807A0671</t>
  </si>
  <si>
    <t>报考学校：肖王营小学</t>
  </si>
  <si>
    <t>司梦雨</t>
  </si>
  <si>
    <t>20210807A0680</t>
  </si>
  <si>
    <t>李信合</t>
  </si>
  <si>
    <t>20210807A0682</t>
  </si>
  <si>
    <t>报考学校：长虹北路学校</t>
  </si>
  <si>
    <t>陶媛</t>
  </si>
  <si>
    <t>20210807A0690</t>
  </si>
  <si>
    <t>周佩娟</t>
  </si>
  <si>
    <t>20210807A0686</t>
  </si>
  <si>
    <t>田琼</t>
  </si>
  <si>
    <t>20210807A0688</t>
  </si>
  <si>
    <t>杨海英</t>
  </si>
  <si>
    <t>20210807A0693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</si>
</sst>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2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3"/>
  <sheetViews>
    <sheetView tabSelected="1" workbookViewId="0">
      <selection activeCell="C7" sqref="C7"/>
    </sheetView>
  </sheetViews>
  <sheetFormatPr defaultColWidth="9" defaultRowHeight="14.25"/>
  <cols>
    <col min="1" max="1" width="4.75" style="2" customWidth="1"/>
    <col min="2" max="2" width="9" style="3"/>
    <col min="3" max="3" width="14.5" style="2" customWidth="1"/>
    <col min="4" max="4" width="10" style="4" customWidth="1"/>
    <col min="5" max="5" width="8.5" style="4" customWidth="1"/>
    <col min="6" max="7" width="9.625" style="5" customWidth="1"/>
    <col min="8" max="8" width="12.125" style="4" customWidth="1"/>
    <col min="9" max="9" width="7.875" style="2" customWidth="1"/>
  </cols>
  <sheetData>
    <row r="1" ht="18.7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8.75" spans="1:9">
      <c r="A2" s="7" t="s">
        <v>1</v>
      </c>
      <c r="B2" s="7"/>
      <c r="C2" s="7"/>
      <c r="D2" s="7"/>
      <c r="E2" s="8" t="s">
        <v>2</v>
      </c>
      <c r="F2" s="8"/>
      <c r="G2" s="8"/>
      <c r="H2" s="7" t="s">
        <v>3</v>
      </c>
      <c r="I2" s="7"/>
    </row>
    <row r="3" ht="28.5" spans="1:9">
      <c r="A3" s="9" t="s">
        <v>4</v>
      </c>
      <c r="B3" s="10" t="s">
        <v>5</v>
      </c>
      <c r="C3" s="9" t="s">
        <v>6</v>
      </c>
      <c r="D3" s="11" t="s">
        <v>7</v>
      </c>
      <c r="E3" s="11" t="s">
        <v>8</v>
      </c>
      <c r="F3" s="12" t="s">
        <v>9</v>
      </c>
      <c r="G3" s="12" t="s">
        <v>10</v>
      </c>
      <c r="H3" s="11" t="s">
        <v>11</v>
      </c>
      <c r="I3" s="19" t="s">
        <v>12</v>
      </c>
    </row>
    <row r="4" spans="1:9">
      <c r="A4" s="13">
        <v>1</v>
      </c>
      <c r="B4" s="14" t="s">
        <v>13</v>
      </c>
      <c r="C4" s="13" t="s">
        <v>14</v>
      </c>
      <c r="D4" s="15">
        <v>78</v>
      </c>
      <c r="E4" s="15">
        <v>86.36</v>
      </c>
      <c r="F4" s="16">
        <f>D4*0.4</f>
        <v>31.2</v>
      </c>
      <c r="G4" s="16">
        <f>E4*0.6</f>
        <v>51.816</v>
      </c>
      <c r="H4" s="15">
        <f>F4+G4</f>
        <v>83.016</v>
      </c>
      <c r="I4" s="13"/>
    </row>
    <row r="5" spans="1:9">
      <c r="A5" s="13">
        <v>2</v>
      </c>
      <c r="B5" s="14" t="s">
        <v>15</v>
      </c>
      <c r="C5" s="13" t="s">
        <v>16</v>
      </c>
      <c r="D5" s="15">
        <v>67</v>
      </c>
      <c r="E5" s="15">
        <v>87.8</v>
      </c>
      <c r="F5" s="16">
        <f>D5*0.4</f>
        <v>26.8</v>
      </c>
      <c r="G5" s="16">
        <f>E5*0.6</f>
        <v>52.68</v>
      </c>
      <c r="H5" s="15">
        <f>F5+G5</f>
        <v>79.48</v>
      </c>
      <c r="I5" s="13"/>
    </row>
    <row r="6" spans="1:9">
      <c r="A6" s="13">
        <v>3</v>
      </c>
      <c r="B6" s="14" t="s">
        <v>17</v>
      </c>
      <c r="C6" s="13" t="s">
        <v>18</v>
      </c>
      <c r="D6" s="15">
        <v>68</v>
      </c>
      <c r="E6" s="15">
        <v>85.6</v>
      </c>
      <c r="F6" s="16">
        <f>D6*0.4</f>
        <v>27.2</v>
      </c>
      <c r="G6" s="16">
        <f>E6*0.6</f>
        <v>51.36</v>
      </c>
      <c r="H6" s="15">
        <f>F6+G6</f>
        <v>78.56</v>
      </c>
      <c r="I6" s="13"/>
    </row>
    <row r="7" spans="1:9">
      <c r="A7" s="13">
        <v>4</v>
      </c>
      <c r="B7" s="14" t="s">
        <v>19</v>
      </c>
      <c r="C7" s="13" t="s">
        <v>20</v>
      </c>
      <c r="D7" s="15">
        <v>60</v>
      </c>
      <c r="E7" s="15">
        <v>0</v>
      </c>
      <c r="F7" s="16">
        <f>D7*0.4</f>
        <v>24</v>
      </c>
      <c r="G7" s="16">
        <f>E7*0.6</f>
        <v>0</v>
      </c>
      <c r="H7" s="15">
        <f>F7+G7</f>
        <v>24</v>
      </c>
      <c r="I7" s="13"/>
    </row>
    <row r="8" s="1" customFormat="1" spans="1:9">
      <c r="A8" s="13"/>
      <c r="B8" s="14"/>
      <c r="C8" s="13"/>
      <c r="D8" s="15"/>
      <c r="E8" s="15"/>
      <c r="F8" s="16"/>
      <c r="G8" s="16"/>
      <c r="H8" s="15"/>
      <c r="I8" s="13"/>
    </row>
    <row r="9" s="1" customFormat="1" ht="18.75" spans="1:9">
      <c r="A9" s="17" t="s">
        <v>1</v>
      </c>
      <c r="B9" s="17"/>
      <c r="C9" s="17"/>
      <c r="D9" s="17"/>
      <c r="E9" s="18" t="s">
        <v>21</v>
      </c>
      <c r="F9" s="18"/>
      <c r="G9" s="18"/>
      <c r="H9" s="17" t="s">
        <v>22</v>
      </c>
      <c r="I9" s="17"/>
    </row>
    <row r="10" s="1" customFormat="1" ht="28.5" spans="1:9">
      <c r="A10" s="9" t="s">
        <v>4</v>
      </c>
      <c r="B10" s="10" t="s">
        <v>5</v>
      </c>
      <c r="C10" s="9" t="s">
        <v>6</v>
      </c>
      <c r="D10" s="11" t="s">
        <v>7</v>
      </c>
      <c r="E10" s="11" t="s">
        <v>8</v>
      </c>
      <c r="F10" s="12" t="s">
        <v>9</v>
      </c>
      <c r="G10" s="12" t="s">
        <v>10</v>
      </c>
      <c r="H10" s="11" t="s">
        <v>11</v>
      </c>
      <c r="I10" s="19" t="s">
        <v>12</v>
      </c>
    </row>
    <row r="11" spans="1:9">
      <c r="A11" s="13">
        <v>1</v>
      </c>
      <c r="B11" s="14" t="s">
        <v>23</v>
      </c>
      <c r="C11" s="13" t="s">
        <v>24</v>
      </c>
      <c r="D11" s="15">
        <v>80</v>
      </c>
      <c r="E11" s="15">
        <v>87</v>
      </c>
      <c r="F11" s="16">
        <f t="shared" ref="F11:F18" si="0">D11*0.4</f>
        <v>32</v>
      </c>
      <c r="G11" s="16">
        <f t="shared" ref="G11:G18" si="1">E11*0.6</f>
        <v>52.2</v>
      </c>
      <c r="H11" s="15">
        <f t="shared" ref="H11:H18" si="2">F11+G11</f>
        <v>84.2</v>
      </c>
      <c r="I11" s="13"/>
    </row>
    <row r="12" spans="1:9">
      <c r="A12" s="13">
        <v>2</v>
      </c>
      <c r="B12" s="14" t="s">
        <v>25</v>
      </c>
      <c r="C12" s="13" t="s">
        <v>26</v>
      </c>
      <c r="D12" s="15">
        <v>68</v>
      </c>
      <c r="E12" s="15">
        <v>85.8</v>
      </c>
      <c r="F12" s="16">
        <f t="shared" si="0"/>
        <v>27.2</v>
      </c>
      <c r="G12" s="16">
        <f t="shared" si="1"/>
        <v>51.48</v>
      </c>
      <c r="H12" s="15">
        <f t="shared" si="2"/>
        <v>78.68</v>
      </c>
      <c r="I12" s="13"/>
    </row>
    <row r="13" spans="1:9">
      <c r="A13" s="13">
        <v>3</v>
      </c>
      <c r="B13" s="14" t="s">
        <v>27</v>
      </c>
      <c r="C13" s="13" t="s">
        <v>28</v>
      </c>
      <c r="D13" s="15">
        <v>69</v>
      </c>
      <c r="E13" s="15">
        <v>84.2</v>
      </c>
      <c r="F13" s="16">
        <f t="shared" si="0"/>
        <v>27.6</v>
      </c>
      <c r="G13" s="16">
        <f t="shared" si="1"/>
        <v>50.52</v>
      </c>
      <c r="H13" s="15">
        <f t="shared" si="2"/>
        <v>78.12</v>
      </c>
      <c r="I13" s="13"/>
    </row>
    <row r="14" spans="1:9">
      <c r="A14" s="13">
        <v>4</v>
      </c>
      <c r="B14" s="14" t="s">
        <v>29</v>
      </c>
      <c r="C14" s="13" t="s">
        <v>30</v>
      </c>
      <c r="D14" s="15">
        <v>70</v>
      </c>
      <c r="E14" s="15">
        <v>82.8</v>
      </c>
      <c r="F14" s="16">
        <f t="shared" si="0"/>
        <v>28</v>
      </c>
      <c r="G14" s="16">
        <f t="shared" si="1"/>
        <v>49.68</v>
      </c>
      <c r="H14" s="15">
        <f t="shared" si="2"/>
        <v>77.68</v>
      </c>
      <c r="I14" s="13"/>
    </row>
    <row r="15" spans="1:9">
      <c r="A15" s="13">
        <v>5</v>
      </c>
      <c r="B15" s="14" t="s">
        <v>31</v>
      </c>
      <c r="C15" s="13" t="s">
        <v>32</v>
      </c>
      <c r="D15" s="15">
        <v>63</v>
      </c>
      <c r="E15" s="15">
        <v>83.8</v>
      </c>
      <c r="F15" s="16">
        <f t="shared" si="0"/>
        <v>25.2</v>
      </c>
      <c r="G15" s="16">
        <f t="shared" si="1"/>
        <v>50.28</v>
      </c>
      <c r="H15" s="15">
        <f t="shared" si="2"/>
        <v>75.48</v>
      </c>
      <c r="I15" s="13"/>
    </row>
    <row r="16" spans="1:9">
      <c r="A16" s="13">
        <v>6</v>
      </c>
      <c r="B16" s="14" t="s">
        <v>33</v>
      </c>
      <c r="C16" s="13" t="s">
        <v>34</v>
      </c>
      <c r="D16" s="15">
        <v>66</v>
      </c>
      <c r="E16" s="15">
        <v>79</v>
      </c>
      <c r="F16" s="16">
        <f t="shared" si="0"/>
        <v>26.4</v>
      </c>
      <c r="G16" s="16">
        <f t="shared" si="1"/>
        <v>47.4</v>
      </c>
      <c r="H16" s="15">
        <f t="shared" si="2"/>
        <v>73.8</v>
      </c>
      <c r="I16" s="13"/>
    </row>
    <row r="17" spans="1:9">
      <c r="A17" s="13">
        <v>7</v>
      </c>
      <c r="B17" s="14" t="s">
        <v>35</v>
      </c>
      <c r="C17" s="13" t="s">
        <v>36</v>
      </c>
      <c r="D17" s="15">
        <v>63</v>
      </c>
      <c r="E17" s="15">
        <v>76.8</v>
      </c>
      <c r="F17" s="16">
        <f t="shared" si="0"/>
        <v>25.2</v>
      </c>
      <c r="G17" s="16">
        <f t="shared" si="1"/>
        <v>46.08</v>
      </c>
      <c r="H17" s="15">
        <f t="shared" si="2"/>
        <v>71.28</v>
      </c>
      <c r="I17" s="13"/>
    </row>
    <row r="18" spans="1:9">
      <c r="A18" s="13">
        <v>8</v>
      </c>
      <c r="B18" s="14" t="s">
        <v>37</v>
      </c>
      <c r="C18" s="13" t="s">
        <v>38</v>
      </c>
      <c r="D18" s="15">
        <v>63</v>
      </c>
      <c r="E18" s="15">
        <v>0</v>
      </c>
      <c r="F18" s="16">
        <f t="shared" si="0"/>
        <v>25.2</v>
      </c>
      <c r="G18" s="16">
        <f t="shared" si="1"/>
        <v>0</v>
      </c>
      <c r="H18" s="15">
        <f t="shared" si="2"/>
        <v>25.2</v>
      </c>
      <c r="I18" s="13"/>
    </row>
    <row r="19" s="1" customFormat="1" spans="1:9">
      <c r="A19" s="13"/>
      <c r="B19" s="14"/>
      <c r="C19" s="13"/>
      <c r="D19" s="15"/>
      <c r="E19" s="15"/>
      <c r="F19" s="16"/>
      <c r="G19" s="16"/>
      <c r="H19" s="15"/>
      <c r="I19" s="13"/>
    </row>
    <row r="20" s="1" customFormat="1" ht="18.75" spans="1:9">
      <c r="A20" s="17" t="s">
        <v>1</v>
      </c>
      <c r="B20" s="17"/>
      <c r="C20" s="17"/>
      <c r="D20" s="17"/>
      <c r="E20" s="18" t="s">
        <v>39</v>
      </c>
      <c r="F20" s="18"/>
      <c r="G20" s="18"/>
      <c r="H20" s="17" t="s">
        <v>3</v>
      </c>
      <c r="I20" s="17"/>
    </row>
    <row r="21" s="1" customFormat="1" ht="28.5" spans="1:9">
      <c r="A21" s="9" t="s">
        <v>4</v>
      </c>
      <c r="B21" s="10" t="s">
        <v>5</v>
      </c>
      <c r="C21" s="9" t="s">
        <v>6</v>
      </c>
      <c r="D21" s="11" t="s">
        <v>7</v>
      </c>
      <c r="E21" s="11" t="s">
        <v>8</v>
      </c>
      <c r="F21" s="12" t="s">
        <v>9</v>
      </c>
      <c r="G21" s="12" t="s">
        <v>10</v>
      </c>
      <c r="H21" s="11" t="s">
        <v>11</v>
      </c>
      <c r="I21" s="19" t="s">
        <v>12</v>
      </c>
    </row>
    <row r="22" spans="1:9">
      <c r="A22" s="13">
        <v>1</v>
      </c>
      <c r="B22" s="14" t="s">
        <v>40</v>
      </c>
      <c r="C22" s="13" t="s">
        <v>41</v>
      </c>
      <c r="D22" s="15">
        <v>64</v>
      </c>
      <c r="E22" s="15">
        <v>80.4</v>
      </c>
      <c r="F22" s="16">
        <f>D22*0.4</f>
        <v>25.6</v>
      </c>
      <c r="G22" s="16">
        <f>E22*0.6</f>
        <v>48.24</v>
      </c>
      <c r="H22" s="15">
        <f>F22+G22</f>
        <v>73.84</v>
      </c>
      <c r="I22" s="13"/>
    </row>
    <row r="23" spans="1:9">
      <c r="A23" s="13">
        <v>2</v>
      </c>
      <c r="B23" s="14" t="s">
        <v>42</v>
      </c>
      <c r="C23" s="13" t="s">
        <v>43</v>
      </c>
      <c r="D23" s="15">
        <v>56</v>
      </c>
      <c r="E23" s="15">
        <v>83.8</v>
      </c>
      <c r="F23" s="16">
        <f>D23*0.4</f>
        <v>22.4</v>
      </c>
      <c r="G23" s="16">
        <f>E23*0.6</f>
        <v>50.28</v>
      </c>
      <c r="H23" s="15">
        <f>F23+G23</f>
        <v>72.68</v>
      </c>
      <c r="I23" s="13"/>
    </row>
    <row r="24" spans="1:9">
      <c r="A24" s="13">
        <v>3</v>
      </c>
      <c r="B24" s="14" t="s">
        <v>44</v>
      </c>
      <c r="C24" s="13" t="s">
        <v>45</v>
      </c>
      <c r="D24" s="15">
        <v>59</v>
      </c>
      <c r="E24" s="15">
        <v>78.4</v>
      </c>
      <c r="F24" s="16">
        <f>D24*0.4</f>
        <v>23.6</v>
      </c>
      <c r="G24" s="16">
        <f>E24*0.6</f>
        <v>47.04</v>
      </c>
      <c r="H24" s="15">
        <f>F24+G24</f>
        <v>70.64</v>
      </c>
      <c r="I24" s="13"/>
    </row>
    <row r="25" spans="1:9">
      <c r="A25" s="13">
        <v>4</v>
      </c>
      <c r="B25" s="14" t="s">
        <v>46</v>
      </c>
      <c r="C25" s="13" t="s">
        <v>47</v>
      </c>
      <c r="D25" s="15">
        <v>56</v>
      </c>
      <c r="E25" s="15">
        <v>75.8</v>
      </c>
      <c r="F25" s="16">
        <f>D25*0.4</f>
        <v>22.4</v>
      </c>
      <c r="G25" s="16">
        <f>E25*0.6</f>
        <v>45.48</v>
      </c>
      <c r="H25" s="15">
        <f>F25+G25</f>
        <v>67.88</v>
      </c>
      <c r="I25" s="13"/>
    </row>
    <row r="26" s="1" customFormat="1" spans="1:9">
      <c r="A26" s="13"/>
      <c r="B26" s="14"/>
      <c r="C26" s="13"/>
      <c r="D26" s="15"/>
      <c r="E26" s="15"/>
      <c r="F26" s="16"/>
      <c r="G26" s="16"/>
      <c r="H26" s="15"/>
      <c r="I26" s="13"/>
    </row>
    <row r="27" s="1" customFormat="1" ht="18.75" spans="1:9">
      <c r="A27" s="17" t="s">
        <v>1</v>
      </c>
      <c r="B27" s="17"/>
      <c r="C27" s="17"/>
      <c r="D27" s="17"/>
      <c r="E27" s="18" t="s">
        <v>48</v>
      </c>
      <c r="F27" s="18"/>
      <c r="G27" s="18"/>
      <c r="H27" s="17" t="s">
        <v>3</v>
      </c>
      <c r="I27" s="17"/>
    </row>
    <row r="28" s="1" customFormat="1" ht="28.5" spans="1:9">
      <c r="A28" s="9" t="s">
        <v>4</v>
      </c>
      <c r="B28" s="10" t="s">
        <v>5</v>
      </c>
      <c r="C28" s="9" t="s">
        <v>6</v>
      </c>
      <c r="D28" s="11" t="s">
        <v>7</v>
      </c>
      <c r="E28" s="11" t="s">
        <v>8</v>
      </c>
      <c r="F28" s="12" t="s">
        <v>9</v>
      </c>
      <c r="G28" s="12" t="s">
        <v>10</v>
      </c>
      <c r="H28" s="11" t="s">
        <v>11</v>
      </c>
      <c r="I28" s="19" t="s">
        <v>12</v>
      </c>
    </row>
    <row r="29" spans="1:9">
      <c r="A29" s="13">
        <v>1</v>
      </c>
      <c r="B29" s="14" t="s">
        <v>49</v>
      </c>
      <c r="C29" s="13" t="s">
        <v>50</v>
      </c>
      <c r="D29" s="15">
        <v>68</v>
      </c>
      <c r="E29" s="15">
        <v>82.2</v>
      </c>
      <c r="F29" s="16">
        <f>D29*0.4</f>
        <v>27.2</v>
      </c>
      <c r="G29" s="16">
        <f>E29*0.6</f>
        <v>49.32</v>
      </c>
      <c r="H29" s="15">
        <f>F29+G29</f>
        <v>76.52</v>
      </c>
      <c r="I29" s="13"/>
    </row>
    <row r="30" spans="1:9">
      <c r="A30" s="13">
        <v>2</v>
      </c>
      <c r="B30" s="14" t="s">
        <v>51</v>
      </c>
      <c r="C30" s="13" t="s">
        <v>52</v>
      </c>
      <c r="D30" s="15">
        <v>56</v>
      </c>
      <c r="E30" s="15">
        <v>84.8</v>
      </c>
      <c r="F30" s="16">
        <f>D30*0.4</f>
        <v>22.4</v>
      </c>
      <c r="G30" s="16">
        <f>E30*0.6</f>
        <v>50.88</v>
      </c>
      <c r="H30" s="15">
        <f>F30+G30</f>
        <v>73.28</v>
      </c>
      <c r="I30" s="13"/>
    </row>
    <row r="31" s="1" customFormat="1" spans="1:9">
      <c r="A31" s="13"/>
      <c r="B31" s="14"/>
      <c r="C31" s="13"/>
      <c r="D31" s="15"/>
      <c r="E31" s="15"/>
      <c r="F31" s="16"/>
      <c r="G31" s="16"/>
      <c r="H31" s="15"/>
      <c r="I31" s="13"/>
    </row>
    <row r="32" s="1" customFormat="1" ht="18.75" spans="1:9">
      <c r="A32" s="17" t="s">
        <v>1</v>
      </c>
      <c r="B32" s="17"/>
      <c r="C32" s="17"/>
      <c r="D32" s="17"/>
      <c r="E32" s="18" t="s">
        <v>53</v>
      </c>
      <c r="F32" s="18"/>
      <c r="G32" s="18"/>
      <c r="H32" s="17" t="s">
        <v>3</v>
      </c>
      <c r="I32" s="17"/>
    </row>
    <row r="33" s="1" customFormat="1" ht="28.5" spans="1:9">
      <c r="A33" s="9" t="s">
        <v>4</v>
      </c>
      <c r="B33" s="10" t="s">
        <v>5</v>
      </c>
      <c r="C33" s="9" t="s">
        <v>6</v>
      </c>
      <c r="D33" s="11" t="s">
        <v>7</v>
      </c>
      <c r="E33" s="11" t="s">
        <v>8</v>
      </c>
      <c r="F33" s="12" t="s">
        <v>9</v>
      </c>
      <c r="G33" s="12" t="s">
        <v>10</v>
      </c>
      <c r="H33" s="11" t="s">
        <v>11</v>
      </c>
      <c r="I33" s="19" t="s">
        <v>12</v>
      </c>
    </row>
    <row r="34" spans="1:9">
      <c r="A34" s="13">
        <v>1</v>
      </c>
      <c r="B34" s="14" t="s">
        <v>54</v>
      </c>
      <c r="C34" s="13" t="s">
        <v>55</v>
      </c>
      <c r="D34" s="15">
        <v>73</v>
      </c>
      <c r="E34" s="15">
        <v>85.4</v>
      </c>
      <c r="F34" s="16">
        <f>D34*0.4</f>
        <v>29.2</v>
      </c>
      <c r="G34" s="16">
        <f>E34*0.6</f>
        <v>51.24</v>
      </c>
      <c r="H34" s="15">
        <f>G34+F34</f>
        <v>80.44</v>
      </c>
      <c r="I34" s="13"/>
    </row>
    <row r="35" spans="1:9">
      <c r="A35" s="13">
        <v>2</v>
      </c>
      <c r="B35" s="14" t="s">
        <v>56</v>
      </c>
      <c r="C35" s="13" t="s">
        <v>57</v>
      </c>
      <c r="D35" s="15">
        <v>70</v>
      </c>
      <c r="E35" s="15">
        <v>82</v>
      </c>
      <c r="F35" s="16">
        <f t="shared" ref="F35:F37" si="3">D35*0.4</f>
        <v>28</v>
      </c>
      <c r="G35" s="16">
        <f t="shared" ref="G35:G37" si="4">E35*0.6</f>
        <v>49.2</v>
      </c>
      <c r="H35" s="15">
        <f t="shared" ref="H35:H37" si="5">G35+F35</f>
        <v>77.2</v>
      </c>
      <c r="I35" s="13"/>
    </row>
    <row r="36" spans="1:9">
      <c r="A36" s="13">
        <v>3</v>
      </c>
      <c r="B36" s="14" t="s">
        <v>58</v>
      </c>
      <c r="C36" s="13" t="s">
        <v>59</v>
      </c>
      <c r="D36" s="15">
        <v>67</v>
      </c>
      <c r="E36" s="15">
        <v>81.82</v>
      </c>
      <c r="F36" s="16">
        <f t="shared" si="3"/>
        <v>26.8</v>
      </c>
      <c r="G36" s="16">
        <f t="shared" si="4"/>
        <v>49.092</v>
      </c>
      <c r="H36" s="15">
        <f t="shared" si="5"/>
        <v>75.892</v>
      </c>
      <c r="I36" s="13"/>
    </row>
    <row r="37" spans="1:9">
      <c r="A37" s="13">
        <v>4</v>
      </c>
      <c r="B37" s="14" t="s">
        <v>60</v>
      </c>
      <c r="C37" s="13" t="s">
        <v>61</v>
      </c>
      <c r="D37" s="15">
        <v>66</v>
      </c>
      <c r="E37" s="15">
        <v>79.9</v>
      </c>
      <c r="F37" s="16">
        <f t="shared" si="3"/>
        <v>26.4</v>
      </c>
      <c r="G37" s="16">
        <f t="shared" si="4"/>
        <v>47.94</v>
      </c>
      <c r="H37" s="15">
        <f t="shared" si="5"/>
        <v>74.34</v>
      </c>
      <c r="I37" s="13"/>
    </row>
    <row r="38" s="1" customFormat="1" spans="1:9">
      <c r="A38" s="13"/>
      <c r="B38" s="14"/>
      <c r="C38" s="13"/>
      <c r="D38" s="15"/>
      <c r="E38" s="15"/>
      <c r="F38" s="16"/>
      <c r="G38" s="16"/>
      <c r="H38" s="15"/>
      <c r="I38" s="13"/>
    </row>
    <row r="39" s="1" customFormat="1" ht="18.75" spans="1:9">
      <c r="A39" s="17" t="s">
        <v>1</v>
      </c>
      <c r="B39" s="17"/>
      <c r="C39" s="17"/>
      <c r="D39" s="17"/>
      <c r="E39" s="18" t="s">
        <v>62</v>
      </c>
      <c r="F39" s="18"/>
      <c r="G39" s="18"/>
      <c r="H39" s="17" t="s">
        <v>22</v>
      </c>
      <c r="I39" s="17"/>
    </row>
    <row r="40" s="1" customFormat="1" ht="28.5" spans="1:9">
      <c r="A40" s="9" t="s">
        <v>4</v>
      </c>
      <c r="B40" s="10" t="s">
        <v>5</v>
      </c>
      <c r="C40" s="9" t="s">
        <v>6</v>
      </c>
      <c r="D40" s="11" t="s">
        <v>7</v>
      </c>
      <c r="E40" s="11" t="s">
        <v>8</v>
      </c>
      <c r="F40" s="12" t="s">
        <v>9</v>
      </c>
      <c r="G40" s="12" t="s">
        <v>10</v>
      </c>
      <c r="H40" s="11" t="s">
        <v>11</v>
      </c>
      <c r="I40" s="19" t="s">
        <v>12</v>
      </c>
    </row>
    <row r="41" spans="1:9">
      <c r="A41" s="13">
        <v>1</v>
      </c>
      <c r="B41" s="14" t="s">
        <v>63</v>
      </c>
      <c r="C41" s="13" t="s">
        <v>64</v>
      </c>
      <c r="D41" s="15">
        <v>71</v>
      </c>
      <c r="E41" s="15">
        <v>81.8</v>
      </c>
      <c r="F41" s="16">
        <f>D41*0.4</f>
        <v>28.4</v>
      </c>
      <c r="G41" s="16">
        <f>E41*0.6</f>
        <v>49.08</v>
      </c>
      <c r="H41" s="15">
        <f>F41+G41</f>
        <v>77.48</v>
      </c>
      <c r="I41" s="13"/>
    </row>
    <row r="42" spans="1:9">
      <c r="A42" s="13">
        <v>2</v>
      </c>
      <c r="B42" s="14" t="s">
        <v>65</v>
      </c>
      <c r="C42" s="13" t="s">
        <v>66</v>
      </c>
      <c r="D42" s="15">
        <v>74</v>
      </c>
      <c r="E42" s="15">
        <v>78.2</v>
      </c>
      <c r="F42" s="16">
        <f>D42*0.4</f>
        <v>29.6</v>
      </c>
      <c r="G42" s="16">
        <f>E42*0.6</f>
        <v>46.92</v>
      </c>
      <c r="H42" s="15">
        <f>F42+G42</f>
        <v>76.52</v>
      </c>
      <c r="I42" s="13"/>
    </row>
    <row r="43" spans="1:9">
      <c r="A43" s="13">
        <v>3</v>
      </c>
      <c r="B43" s="14" t="s">
        <v>67</v>
      </c>
      <c r="C43" s="13" t="s">
        <v>68</v>
      </c>
      <c r="D43" s="15">
        <v>63</v>
      </c>
      <c r="E43" s="15">
        <v>81.4</v>
      </c>
      <c r="F43" s="16">
        <f>D43*0.4</f>
        <v>25.2</v>
      </c>
      <c r="G43" s="16">
        <f>E43*0.6</f>
        <v>48.84</v>
      </c>
      <c r="H43" s="15">
        <f>F43+G43</f>
        <v>74.04</v>
      </c>
      <c r="I43" s="13"/>
    </row>
    <row r="44" spans="1:9">
      <c r="A44" s="13">
        <v>4</v>
      </c>
      <c r="B44" s="14" t="s">
        <v>69</v>
      </c>
      <c r="C44" s="13" t="s">
        <v>70</v>
      </c>
      <c r="D44" s="15">
        <v>58</v>
      </c>
      <c r="E44" s="15">
        <v>80.6</v>
      </c>
      <c r="F44" s="16">
        <f>D44*0.4</f>
        <v>23.2</v>
      </c>
      <c r="G44" s="16">
        <f>E44*0.6</f>
        <v>48.36</v>
      </c>
      <c r="H44" s="15">
        <f>F44+G44</f>
        <v>71.56</v>
      </c>
      <c r="I44" s="13"/>
    </row>
    <row r="45" spans="1:9">
      <c r="A45" s="13">
        <v>5</v>
      </c>
      <c r="B45" s="14" t="s">
        <v>71</v>
      </c>
      <c r="C45" s="13" t="s">
        <v>72</v>
      </c>
      <c r="D45" s="15">
        <v>58</v>
      </c>
      <c r="E45" s="15">
        <v>63</v>
      </c>
      <c r="F45" s="16">
        <f>D45*0.4</f>
        <v>23.2</v>
      </c>
      <c r="G45" s="16">
        <f>E45*0.6</f>
        <v>37.8</v>
      </c>
      <c r="H45" s="15">
        <f>F45+G45</f>
        <v>61</v>
      </c>
      <c r="I45" s="13"/>
    </row>
    <row r="46" s="1" customFormat="1" spans="1:9">
      <c r="A46" s="13"/>
      <c r="B46" s="14"/>
      <c r="C46" s="13"/>
      <c r="D46" s="15"/>
      <c r="E46" s="15"/>
      <c r="F46" s="16"/>
      <c r="G46" s="16"/>
      <c r="H46" s="15"/>
      <c r="I46" s="13"/>
    </row>
    <row r="47" s="1" customFormat="1" ht="18.75" spans="1:9">
      <c r="A47" s="17" t="s">
        <v>73</v>
      </c>
      <c r="B47" s="17"/>
      <c r="C47" s="17"/>
      <c r="D47" s="17"/>
      <c r="E47" s="18" t="s">
        <v>74</v>
      </c>
      <c r="F47" s="18"/>
      <c r="G47" s="18"/>
      <c r="H47" s="17" t="s">
        <v>3</v>
      </c>
      <c r="I47" s="17"/>
    </row>
    <row r="48" s="1" customFormat="1" ht="28.5" spans="1:9">
      <c r="A48" s="9" t="s">
        <v>4</v>
      </c>
      <c r="B48" s="10" t="s">
        <v>5</v>
      </c>
      <c r="C48" s="9" t="s">
        <v>6</v>
      </c>
      <c r="D48" s="11" t="s">
        <v>7</v>
      </c>
      <c r="E48" s="11" t="s">
        <v>8</v>
      </c>
      <c r="F48" s="12" t="s">
        <v>9</v>
      </c>
      <c r="G48" s="12" t="s">
        <v>10</v>
      </c>
      <c r="H48" s="11" t="s">
        <v>11</v>
      </c>
      <c r="I48" s="19" t="s">
        <v>12</v>
      </c>
    </row>
    <row r="49" spans="1:9">
      <c r="A49" s="13">
        <v>1</v>
      </c>
      <c r="B49" s="14" t="s">
        <v>75</v>
      </c>
      <c r="C49" s="13" t="s">
        <v>76</v>
      </c>
      <c r="D49" s="15">
        <v>64</v>
      </c>
      <c r="E49" s="15">
        <v>80.6</v>
      </c>
      <c r="F49" s="16">
        <f>D49*0.4</f>
        <v>25.6</v>
      </c>
      <c r="G49" s="16">
        <f>E49*0.6</f>
        <v>48.36</v>
      </c>
      <c r="H49" s="15">
        <f>F49+G49</f>
        <v>73.96</v>
      </c>
      <c r="I49" s="13"/>
    </row>
    <row r="50" spans="1:9">
      <c r="A50" s="13">
        <v>2</v>
      </c>
      <c r="B50" s="14" t="s">
        <v>77</v>
      </c>
      <c r="C50" s="13" t="s">
        <v>78</v>
      </c>
      <c r="D50" s="15">
        <v>64</v>
      </c>
      <c r="E50" s="15">
        <v>80</v>
      </c>
      <c r="F50" s="16">
        <f>D50*0.4</f>
        <v>25.6</v>
      </c>
      <c r="G50" s="16">
        <f>E50*0.6</f>
        <v>48</v>
      </c>
      <c r="H50" s="15">
        <f>F50+G50</f>
        <v>73.6</v>
      </c>
      <c r="I50" s="13"/>
    </row>
    <row r="51" spans="1:9">
      <c r="A51" s="13">
        <v>2</v>
      </c>
      <c r="B51" s="14" t="s">
        <v>79</v>
      </c>
      <c r="C51" s="13" t="s">
        <v>80</v>
      </c>
      <c r="D51" s="15">
        <v>64</v>
      </c>
      <c r="E51" s="15">
        <v>75</v>
      </c>
      <c r="F51" s="16">
        <f>D51*0.4</f>
        <v>25.6</v>
      </c>
      <c r="G51" s="16">
        <f>E51*0.6</f>
        <v>45</v>
      </c>
      <c r="H51" s="15">
        <f>F51+G51</f>
        <v>70.6</v>
      </c>
      <c r="I51" s="13"/>
    </row>
    <row r="52" spans="1:9">
      <c r="A52" s="13">
        <v>4</v>
      </c>
      <c r="B52" s="14" t="s">
        <v>81</v>
      </c>
      <c r="C52" s="13" t="s">
        <v>82</v>
      </c>
      <c r="D52" s="15">
        <v>66</v>
      </c>
      <c r="E52" s="15">
        <v>72.4</v>
      </c>
      <c r="F52" s="16">
        <f>D52*0.4</f>
        <v>26.4</v>
      </c>
      <c r="G52" s="16">
        <f>E52*0.6</f>
        <v>43.44</v>
      </c>
      <c r="H52" s="15">
        <f>F52+G52</f>
        <v>69.84</v>
      </c>
      <c r="I52" s="13"/>
    </row>
    <row r="53" s="1" customFormat="1" spans="1:9">
      <c r="A53" s="13"/>
      <c r="B53" s="14"/>
      <c r="C53" s="13"/>
      <c r="D53" s="15"/>
      <c r="E53" s="15"/>
      <c r="F53" s="16"/>
      <c r="G53" s="16"/>
      <c r="H53" s="15"/>
      <c r="I53" s="13"/>
    </row>
    <row r="54" s="1" customFormat="1" ht="18.75" spans="1:9">
      <c r="A54" s="17" t="s">
        <v>83</v>
      </c>
      <c r="B54" s="17"/>
      <c r="C54" s="17"/>
      <c r="D54" s="17"/>
      <c r="E54" s="18" t="s">
        <v>84</v>
      </c>
      <c r="F54" s="18"/>
      <c r="G54" s="18"/>
      <c r="H54" s="17" t="s">
        <v>3</v>
      </c>
      <c r="I54" s="17"/>
    </row>
    <row r="55" s="1" customFormat="1" ht="28.5" spans="1:9">
      <c r="A55" s="9" t="s">
        <v>4</v>
      </c>
      <c r="B55" s="10" t="s">
        <v>5</v>
      </c>
      <c r="C55" s="9" t="s">
        <v>6</v>
      </c>
      <c r="D55" s="11" t="s">
        <v>7</v>
      </c>
      <c r="E55" s="11" t="s">
        <v>8</v>
      </c>
      <c r="F55" s="12" t="s">
        <v>9</v>
      </c>
      <c r="G55" s="12" t="s">
        <v>10</v>
      </c>
      <c r="H55" s="11" t="s">
        <v>11</v>
      </c>
      <c r="I55" s="19" t="s">
        <v>12</v>
      </c>
    </row>
    <row r="56" spans="1:9">
      <c r="A56" s="13">
        <v>1</v>
      </c>
      <c r="B56" s="14" t="s">
        <v>85</v>
      </c>
      <c r="C56" s="13" t="s">
        <v>86</v>
      </c>
      <c r="D56" s="15">
        <v>62</v>
      </c>
      <c r="E56" s="15">
        <v>83.6</v>
      </c>
      <c r="F56" s="16">
        <f>D56*0.4</f>
        <v>24.8</v>
      </c>
      <c r="G56" s="16">
        <f>E56*0.6</f>
        <v>50.16</v>
      </c>
      <c r="H56" s="15">
        <f>F56+G56</f>
        <v>74.96</v>
      </c>
      <c r="I56" s="13"/>
    </row>
    <row r="57" spans="1:9">
      <c r="A57" s="13">
        <v>2</v>
      </c>
      <c r="B57" s="14" t="s">
        <v>87</v>
      </c>
      <c r="C57" s="13" t="s">
        <v>88</v>
      </c>
      <c r="D57" s="15">
        <v>62</v>
      </c>
      <c r="E57" s="15">
        <v>81.6</v>
      </c>
      <c r="F57" s="16">
        <f t="shared" ref="F57:F58" si="6">D57*0.4</f>
        <v>24.8</v>
      </c>
      <c r="G57" s="16">
        <f t="shared" ref="G57:G58" si="7">E57*0.6</f>
        <v>48.96</v>
      </c>
      <c r="H57" s="15">
        <f t="shared" ref="H57:H58" si="8">F57+G57</f>
        <v>73.76</v>
      </c>
      <c r="I57" s="13"/>
    </row>
    <row r="58" spans="1:9">
      <c r="A58" s="13">
        <v>3</v>
      </c>
      <c r="B58" s="14" t="s">
        <v>89</v>
      </c>
      <c r="C58" s="13" t="s">
        <v>90</v>
      </c>
      <c r="D58" s="15">
        <v>57</v>
      </c>
      <c r="E58" s="15">
        <v>0</v>
      </c>
      <c r="F58" s="16">
        <f t="shared" si="6"/>
        <v>22.8</v>
      </c>
      <c r="G58" s="16">
        <f t="shared" si="7"/>
        <v>0</v>
      </c>
      <c r="H58" s="15">
        <f t="shared" si="8"/>
        <v>22.8</v>
      </c>
      <c r="I58" s="13"/>
    </row>
    <row r="59" s="1" customFormat="1" spans="1:9">
      <c r="A59" s="13"/>
      <c r="B59" s="14"/>
      <c r="C59" s="13"/>
      <c r="D59" s="15"/>
      <c r="E59" s="15"/>
      <c r="F59" s="16"/>
      <c r="G59" s="16"/>
      <c r="H59" s="15"/>
      <c r="I59" s="13"/>
    </row>
    <row r="60" s="1" customFormat="1" ht="18.75" spans="1:9">
      <c r="A60" s="17" t="s">
        <v>83</v>
      </c>
      <c r="B60" s="17"/>
      <c r="C60" s="17"/>
      <c r="D60" s="17"/>
      <c r="E60" s="18" t="s">
        <v>91</v>
      </c>
      <c r="F60" s="18"/>
      <c r="G60" s="18"/>
      <c r="H60" s="17" t="s">
        <v>22</v>
      </c>
      <c r="I60" s="17"/>
    </row>
    <row r="61" s="1" customFormat="1" ht="28.5" spans="1:9">
      <c r="A61" s="9" t="s">
        <v>4</v>
      </c>
      <c r="B61" s="10" t="s">
        <v>5</v>
      </c>
      <c r="C61" s="9" t="s">
        <v>6</v>
      </c>
      <c r="D61" s="11" t="s">
        <v>7</v>
      </c>
      <c r="E61" s="11" t="s">
        <v>8</v>
      </c>
      <c r="F61" s="12" t="s">
        <v>9</v>
      </c>
      <c r="G61" s="12" t="s">
        <v>10</v>
      </c>
      <c r="H61" s="11" t="s">
        <v>11</v>
      </c>
      <c r="I61" s="19" t="s">
        <v>12</v>
      </c>
    </row>
    <row r="62" spans="1:9">
      <c r="A62" s="13">
        <v>1</v>
      </c>
      <c r="B62" s="14" t="s">
        <v>92</v>
      </c>
      <c r="C62" s="13" t="s">
        <v>93</v>
      </c>
      <c r="D62" s="15">
        <v>68</v>
      </c>
      <c r="E62" s="15">
        <v>81</v>
      </c>
      <c r="F62" s="16">
        <f>D62*0.4</f>
        <v>27.2</v>
      </c>
      <c r="G62" s="16">
        <f>E62*0.6</f>
        <v>48.6</v>
      </c>
      <c r="H62" s="15">
        <f>F62+G62</f>
        <v>75.8</v>
      </c>
      <c r="I62" s="13"/>
    </row>
    <row r="63" spans="1:9">
      <c r="A63" s="13">
        <v>2</v>
      </c>
      <c r="B63" s="14" t="s">
        <v>94</v>
      </c>
      <c r="C63" s="13" t="s">
        <v>95</v>
      </c>
      <c r="D63" s="15">
        <v>59</v>
      </c>
      <c r="E63" s="15">
        <v>84.6</v>
      </c>
      <c r="F63" s="16">
        <f>D63*0.4</f>
        <v>23.6</v>
      </c>
      <c r="G63" s="16">
        <f>E63*0.6</f>
        <v>50.76</v>
      </c>
      <c r="H63" s="15">
        <f>F63+G63</f>
        <v>74.36</v>
      </c>
      <c r="I63" s="13"/>
    </row>
    <row r="64" spans="1:9">
      <c r="A64" s="13">
        <v>3</v>
      </c>
      <c r="B64" s="14" t="s">
        <v>96</v>
      </c>
      <c r="C64" s="13" t="s">
        <v>97</v>
      </c>
      <c r="D64" s="15">
        <v>60</v>
      </c>
      <c r="E64" s="15">
        <v>81.8</v>
      </c>
      <c r="F64" s="16">
        <f>D64*0.4</f>
        <v>24</v>
      </c>
      <c r="G64" s="16">
        <f>E64*0.6</f>
        <v>49.08</v>
      </c>
      <c r="H64" s="15">
        <f>F64+G64</f>
        <v>73.08</v>
      </c>
      <c r="I64" s="13"/>
    </row>
    <row r="65" spans="1:9">
      <c r="A65" s="13">
        <v>4</v>
      </c>
      <c r="B65" s="14" t="s">
        <v>98</v>
      </c>
      <c r="C65" s="13" t="s">
        <v>99</v>
      </c>
      <c r="D65" s="15">
        <v>61</v>
      </c>
      <c r="E65" s="15">
        <v>76.4</v>
      </c>
      <c r="F65" s="16">
        <f>D65*0.4</f>
        <v>24.4</v>
      </c>
      <c r="G65" s="16">
        <f>E65*0.6</f>
        <v>45.84</v>
      </c>
      <c r="H65" s="15">
        <f>F65+G65</f>
        <v>70.24</v>
      </c>
      <c r="I65" s="13"/>
    </row>
    <row r="66" spans="1:9">
      <c r="A66" s="13">
        <v>5</v>
      </c>
      <c r="B66" s="14" t="s">
        <v>100</v>
      </c>
      <c r="C66" s="13" t="s">
        <v>101</v>
      </c>
      <c r="D66" s="15">
        <v>65</v>
      </c>
      <c r="E66" s="15">
        <v>0</v>
      </c>
      <c r="F66" s="16">
        <f>D66*0.4</f>
        <v>26</v>
      </c>
      <c r="G66" s="16">
        <f>E66*0.6</f>
        <v>0</v>
      </c>
      <c r="H66" s="15">
        <f>F66+G66</f>
        <v>26</v>
      </c>
      <c r="I66" s="13"/>
    </row>
    <row r="67" s="1" customFormat="1" spans="1:9">
      <c r="A67" s="13"/>
      <c r="B67" s="14"/>
      <c r="C67" s="13"/>
      <c r="D67" s="15"/>
      <c r="E67" s="15"/>
      <c r="F67" s="16"/>
      <c r="G67" s="16"/>
      <c r="H67" s="15"/>
      <c r="I67" s="13"/>
    </row>
    <row r="68" s="1" customFormat="1" ht="18.75" spans="1:9">
      <c r="A68" s="17" t="s">
        <v>83</v>
      </c>
      <c r="B68" s="17"/>
      <c r="C68" s="17"/>
      <c r="D68" s="17"/>
      <c r="E68" s="18" t="s">
        <v>102</v>
      </c>
      <c r="F68" s="18"/>
      <c r="G68" s="18"/>
      <c r="H68" s="17" t="s">
        <v>3</v>
      </c>
      <c r="I68" s="17"/>
    </row>
    <row r="69" s="1" customFormat="1" ht="28.5" spans="1:9">
      <c r="A69" s="9" t="s">
        <v>4</v>
      </c>
      <c r="B69" s="10" t="s">
        <v>5</v>
      </c>
      <c r="C69" s="9" t="s">
        <v>6</v>
      </c>
      <c r="D69" s="11" t="s">
        <v>7</v>
      </c>
      <c r="E69" s="11" t="s">
        <v>8</v>
      </c>
      <c r="F69" s="12" t="s">
        <v>9</v>
      </c>
      <c r="G69" s="12" t="s">
        <v>10</v>
      </c>
      <c r="H69" s="11" t="s">
        <v>11</v>
      </c>
      <c r="I69" s="19" t="s">
        <v>12</v>
      </c>
    </row>
    <row r="70" spans="1:9">
      <c r="A70" s="13">
        <v>1</v>
      </c>
      <c r="B70" s="14" t="s">
        <v>103</v>
      </c>
      <c r="C70" s="13" t="s">
        <v>104</v>
      </c>
      <c r="D70" s="15">
        <v>71</v>
      </c>
      <c r="E70" s="15">
        <v>80</v>
      </c>
      <c r="F70" s="16">
        <f>D70*0.4</f>
        <v>28.4</v>
      </c>
      <c r="G70" s="16">
        <f>E70*0.6</f>
        <v>48</v>
      </c>
      <c r="H70" s="15">
        <f>F70+G70</f>
        <v>76.4</v>
      </c>
      <c r="I70" s="13"/>
    </row>
    <row r="71" s="1" customFormat="1" spans="1:9">
      <c r="A71" s="13"/>
      <c r="B71" s="14"/>
      <c r="C71" s="13"/>
      <c r="D71" s="15"/>
      <c r="E71" s="15"/>
      <c r="F71" s="16"/>
      <c r="G71" s="16"/>
      <c r="H71" s="15"/>
      <c r="I71" s="13"/>
    </row>
    <row r="72" s="1" customFormat="1" ht="18.75" spans="1:9">
      <c r="A72" s="17" t="s">
        <v>83</v>
      </c>
      <c r="B72" s="17"/>
      <c r="C72" s="17"/>
      <c r="D72" s="17"/>
      <c r="E72" s="18" t="s">
        <v>105</v>
      </c>
      <c r="F72" s="18"/>
      <c r="G72" s="18"/>
      <c r="H72" s="17" t="s">
        <v>3</v>
      </c>
      <c r="I72" s="17"/>
    </row>
    <row r="73" s="1" customFormat="1" ht="28.5" spans="1:9">
      <c r="A73" s="9" t="s">
        <v>4</v>
      </c>
      <c r="B73" s="10" t="s">
        <v>5</v>
      </c>
      <c r="C73" s="9" t="s">
        <v>6</v>
      </c>
      <c r="D73" s="11" t="s">
        <v>7</v>
      </c>
      <c r="E73" s="11" t="s">
        <v>8</v>
      </c>
      <c r="F73" s="12" t="s">
        <v>9</v>
      </c>
      <c r="G73" s="12" t="s">
        <v>10</v>
      </c>
      <c r="H73" s="11" t="s">
        <v>11</v>
      </c>
      <c r="I73" s="19" t="s">
        <v>12</v>
      </c>
    </row>
    <row r="74" spans="1:9">
      <c r="A74" s="13">
        <v>1</v>
      </c>
      <c r="B74" s="14" t="s">
        <v>106</v>
      </c>
      <c r="C74" s="13" t="s">
        <v>107</v>
      </c>
      <c r="D74" s="15">
        <v>58</v>
      </c>
      <c r="E74" s="15">
        <v>86</v>
      </c>
      <c r="F74" s="16">
        <f>D74*0.4</f>
        <v>23.2</v>
      </c>
      <c r="G74" s="16">
        <f>E74*0.6</f>
        <v>51.6</v>
      </c>
      <c r="H74" s="15">
        <f>F74+G74</f>
        <v>74.8</v>
      </c>
      <c r="I74" s="13"/>
    </row>
    <row r="75" spans="1:9">
      <c r="A75" s="13">
        <v>2</v>
      </c>
      <c r="B75" s="14" t="s">
        <v>108</v>
      </c>
      <c r="C75" s="13" t="s">
        <v>109</v>
      </c>
      <c r="D75" s="15">
        <v>58</v>
      </c>
      <c r="E75" s="15">
        <v>83.96</v>
      </c>
      <c r="F75" s="16">
        <f>D75*0.4</f>
        <v>23.2</v>
      </c>
      <c r="G75" s="16">
        <f>E75*0.6</f>
        <v>50.376</v>
      </c>
      <c r="H75" s="15">
        <f>F75+G75</f>
        <v>73.576</v>
      </c>
      <c r="I75" s="13"/>
    </row>
    <row r="76" spans="1:9">
      <c r="A76" s="13">
        <v>3</v>
      </c>
      <c r="B76" s="14" t="s">
        <v>110</v>
      </c>
      <c r="C76" s="13" t="s">
        <v>111</v>
      </c>
      <c r="D76" s="15">
        <v>62</v>
      </c>
      <c r="E76" s="15">
        <v>80.5</v>
      </c>
      <c r="F76" s="16">
        <f>D76*0.4</f>
        <v>24.8</v>
      </c>
      <c r="G76" s="16">
        <f>E76*0.6</f>
        <v>48.3</v>
      </c>
      <c r="H76" s="15">
        <f>F76+G76</f>
        <v>73.1</v>
      </c>
      <c r="I76" s="13"/>
    </row>
    <row r="77" spans="1:9">
      <c r="A77" s="13">
        <v>4</v>
      </c>
      <c r="B77" s="14" t="s">
        <v>112</v>
      </c>
      <c r="C77" s="13" t="s">
        <v>113</v>
      </c>
      <c r="D77" s="15">
        <v>52</v>
      </c>
      <c r="E77" s="15">
        <v>0</v>
      </c>
      <c r="F77" s="16">
        <f>D77*0.4</f>
        <v>20.8</v>
      </c>
      <c r="G77" s="16">
        <f>E77*0.6</f>
        <v>0</v>
      </c>
      <c r="H77" s="15">
        <f>F77+G77</f>
        <v>20.8</v>
      </c>
      <c r="I77" s="13"/>
    </row>
    <row r="78" s="1" customFormat="1" spans="1:9">
      <c r="A78" s="13"/>
      <c r="B78" s="14"/>
      <c r="C78" s="13"/>
      <c r="D78" s="15"/>
      <c r="E78" s="15"/>
      <c r="F78" s="16"/>
      <c r="G78" s="16"/>
      <c r="H78" s="15"/>
      <c r="I78" s="13"/>
    </row>
    <row r="79" s="1" customFormat="1" ht="18.75" spans="1:9">
      <c r="A79" s="17" t="s">
        <v>83</v>
      </c>
      <c r="B79" s="17"/>
      <c r="C79" s="17"/>
      <c r="D79" s="17"/>
      <c r="E79" s="18" t="s">
        <v>114</v>
      </c>
      <c r="F79" s="18"/>
      <c r="G79" s="18"/>
      <c r="H79" s="17" t="s">
        <v>3</v>
      </c>
      <c r="I79" s="17"/>
    </row>
    <row r="80" s="1" customFormat="1" ht="28.5" spans="1:9">
      <c r="A80" s="9" t="s">
        <v>4</v>
      </c>
      <c r="B80" s="10" t="s">
        <v>5</v>
      </c>
      <c r="C80" s="9" t="s">
        <v>6</v>
      </c>
      <c r="D80" s="11" t="s">
        <v>7</v>
      </c>
      <c r="E80" s="11" t="s">
        <v>8</v>
      </c>
      <c r="F80" s="12" t="s">
        <v>9</v>
      </c>
      <c r="G80" s="12" t="s">
        <v>10</v>
      </c>
      <c r="H80" s="11" t="s">
        <v>11</v>
      </c>
      <c r="I80" s="19" t="s">
        <v>12</v>
      </c>
    </row>
    <row r="81" spans="1:9">
      <c r="A81" s="13">
        <v>1</v>
      </c>
      <c r="B81" s="14" t="s">
        <v>115</v>
      </c>
      <c r="C81" s="13" t="s">
        <v>116</v>
      </c>
      <c r="D81" s="15">
        <v>70</v>
      </c>
      <c r="E81" s="15">
        <v>79</v>
      </c>
      <c r="F81" s="16">
        <f>D81*0.4</f>
        <v>28</v>
      </c>
      <c r="G81" s="16">
        <f>E81*0.6</f>
        <v>47.4</v>
      </c>
      <c r="H81" s="15">
        <f>F81+G81</f>
        <v>75.4</v>
      </c>
      <c r="I81" s="13"/>
    </row>
    <row r="82" spans="1:9">
      <c r="A82" s="13">
        <v>2</v>
      </c>
      <c r="B82" s="14" t="s">
        <v>117</v>
      </c>
      <c r="C82" s="13" t="s">
        <v>118</v>
      </c>
      <c r="D82" s="15">
        <v>55</v>
      </c>
      <c r="E82" s="15">
        <v>81</v>
      </c>
      <c r="F82" s="16">
        <f>D82*0.4</f>
        <v>22</v>
      </c>
      <c r="G82" s="16">
        <f>E82*0.6</f>
        <v>48.6</v>
      </c>
      <c r="H82" s="15">
        <f>F82+G82</f>
        <v>70.6</v>
      </c>
      <c r="I82" s="13"/>
    </row>
    <row r="83" spans="1:9">
      <c r="A83" s="13">
        <v>3</v>
      </c>
      <c r="B83" s="14" t="s">
        <v>119</v>
      </c>
      <c r="C83" s="13" t="s">
        <v>120</v>
      </c>
      <c r="D83" s="15">
        <v>60</v>
      </c>
      <c r="E83" s="15">
        <v>76.4</v>
      </c>
      <c r="F83" s="16">
        <f>D83*0.4</f>
        <v>24</v>
      </c>
      <c r="G83" s="16">
        <f>E83*0.6</f>
        <v>45.84</v>
      </c>
      <c r="H83" s="15">
        <f>F83+G83</f>
        <v>69.84</v>
      </c>
      <c r="I83" s="13"/>
    </row>
    <row r="84" s="1" customFormat="1" spans="1:9">
      <c r="A84" s="13"/>
      <c r="B84" s="14"/>
      <c r="C84" s="13"/>
      <c r="D84" s="15"/>
      <c r="E84" s="15"/>
      <c r="F84" s="16"/>
      <c r="G84" s="16"/>
      <c r="H84" s="15"/>
      <c r="I84" s="13"/>
    </row>
    <row r="85" s="1" customFormat="1" ht="18.75" spans="1:9">
      <c r="A85" s="17" t="s">
        <v>121</v>
      </c>
      <c r="B85" s="17"/>
      <c r="C85" s="17"/>
      <c r="D85" s="17"/>
      <c r="E85" s="18" t="s">
        <v>74</v>
      </c>
      <c r="F85" s="18"/>
      <c r="G85" s="18"/>
      <c r="H85" s="17" t="s">
        <v>3</v>
      </c>
      <c r="I85" s="17"/>
    </row>
    <row r="86" s="1" customFormat="1" ht="28.5" spans="1:9">
      <c r="A86" s="9" t="s">
        <v>4</v>
      </c>
      <c r="B86" s="10" t="s">
        <v>5</v>
      </c>
      <c r="C86" s="9" t="s">
        <v>6</v>
      </c>
      <c r="D86" s="11" t="s">
        <v>7</v>
      </c>
      <c r="E86" s="11" t="s">
        <v>8</v>
      </c>
      <c r="F86" s="12" t="s">
        <v>9</v>
      </c>
      <c r="G86" s="12" t="s">
        <v>10</v>
      </c>
      <c r="H86" s="11" t="s">
        <v>11</v>
      </c>
      <c r="I86" s="19" t="s">
        <v>12</v>
      </c>
    </row>
    <row r="87" spans="1:9">
      <c r="A87" s="13">
        <v>1</v>
      </c>
      <c r="B87" s="14" t="s">
        <v>122</v>
      </c>
      <c r="C87" s="13" t="s">
        <v>123</v>
      </c>
      <c r="D87" s="15">
        <v>71</v>
      </c>
      <c r="E87" s="15">
        <v>85.6</v>
      </c>
      <c r="F87" s="16">
        <f>D87*0.4</f>
        <v>28.4</v>
      </c>
      <c r="G87" s="16">
        <f>E87*0.6</f>
        <v>51.36</v>
      </c>
      <c r="H87" s="15">
        <f>F87+G87</f>
        <v>79.76</v>
      </c>
      <c r="I87" s="13"/>
    </row>
    <row r="88" spans="1:9">
      <c r="A88" s="13">
        <v>2</v>
      </c>
      <c r="B88" s="14" t="s">
        <v>124</v>
      </c>
      <c r="C88" s="13" t="s">
        <v>125</v>
      </c>
      <c r="D88" s="15">
        <v>68</v>
      </c>
      <c r="E88" s="15">
        <v>83.6</v>
      </c>
      <c r="F88" s="16">
        <f>D88*0.4</f>
        <v>27.2</v>
      </c>
      <c r="G88" s="16">
        <f>E88*0.6</f>
        <v>50.16</v>
      </c>
      <c r="H88" s="15">
        <f>F88+G88</f>
        <v>77.36</v>
      </c>
      <c r="I88" s="13"/>
    </row>
    <row r="89" spans="1:9">
      <c r="A89" s="13">
        <v>3</v>
      </c>
      <c r="B89" s="14" t="s">
        <v>126</v>
      </c>
      <c r="C89" s="13" t="s">
        <v>127</v>
      </c>
      <c r="D89" s="15">
        <v>66</v>
      </c>
      <c r="E89" s="15">
        <v>79.3</v>
      </c>
      <c r="F89" s="16">
        <f>D89*0.4</f>
        <v>26.4</v>
      </c>
      <c r="G89" s="16">
        <f>E89*0.6</f>
        <v>47.58</v>
      </c>
      <c r="H89" s="15">
        <f>F89+G89</f>
        <v>73.98</v>
      </c>
      <c r="I89" s="13"/>
    </row>
    <row r="90" spans="1:9">
      <c r="A90" s="13">
        <v>4</v>
      </c>
      <c r="B90" s="14" t="s">
        <v>128</v>
      </c>
      <c r="C90" s="13" t="s">
        <v>129</v>
      </c>
      <c r="D90" s="15">
        <v>69</v>
      </c>
      <c r="E90" s="15">
        <v>73.2</v>
      </c>
      <c r="F90" s="16">
        <f>D90*0.4</f>
        <v>27.6</v>
      </c>
      <c r="G90" s="16">
        <f>E90*0.6</f>
        <v>43.92</v>
      </c>
      <c r="H90" s="15">
        <f>F90+G90</f>
        <v>71.52</v>
      </c>
      <c r="I90" s="13"/>
    </row>
    <row r="91" s="1" customFormat="1" spans="1:9">
      <c r="A91" s="13"/>
      <c r="B91" s="14"/>
      <c r="C91" s="13"/>
      <c r="D91" s="15"/>
      <c r="E91" s="15"/>
      <c r="F91" s="16"/>
      <c r="G91" s="16"/>
      <c r="H91" s="15"/>
      <c r="I91" s="13"/>
    </row>
    <row r="92" s="1" customFormat="1" ht="18.75" spans="1:9">
      <c r="A92" s="17" t="s">
        <v>130</v>
      </c>
      <c r="B92" s="17"/>
      <c r="C92" s="17"/>
      <c r="D92" s="17"/>
      <c r="E92" s="18" t="s">
        <v>102</v>
      </c>
      <c r="F92" s="18"/>
      <c r="G92" s="18"/>
      <c r="H92" s="17" t="s">
        <v>22</v>
      </c>
      <c r="I92" s="17"/>
    </row>
    <row r="93" s="1" customFormat="1" ht="28.5" spans="1:9">
      <c r="A93" s="9" t="s">
        <v>4</v>
      </c>
      <c r="B93" s="10" t="s">
        <v>5</v>
      </c>
      <c r="C93" s="9" t="s">
        <v>6</v>
      </c>
      <c r="D93" s="11" t="s">
        <v>7</v>
      </c>
      <c r="E93" s="11" t="s">
        <v>8</v>
      </c>
      <c r="F93" s="12" t="s">
        <v>9</v>
      </c>
      <c r="G93" s="12" t="s">
        <v>10</v>
      </c>
      <c r="H93" s="11" t="s">
        <v>11</v>
      </c>
      <c r="I93" s="19" t="s">
        <v>12</v>
      </c>
    </row>
    <row r="94" spans="1:9">
      <c r="A94" s="13">
        <v>1</v>
      </c>
      <c r="B94" s="14" t="s">
        <v>131</v>
      </c>
      <c r="C94" s="13" t="s">
        <v>132</v>
      </c>
      <c r="D94" s="15">
        <v>71</v>
      </c>
      <c r="E94" s="15">
        <v>83.2</v>
      </c>
      <c r="F94" s="16">
        <f t="shared" ref="F94:F101" si="9">D94*0.4</f>
        <v>28.4</v>
      </c>
      <c r="G94" s="16">
        <f t="shared" ref="G94:G101" si="10">E94*0.6</f>
        <v>49.92</v>
      </c>
      <c r="H94" s="15">
        <f t="shared" ref="H94:H101" si="11">F94+G94</f>
        <v>78.32</v>
      </c>
      <c r="I94" s="13"/>
    </row>
    <row r="95" spans="1:9">
      <c r="A95" s="13">
        <v>2</v>
      </c>
      <c r="B95" s="14" t="s">
        <v>133</v>
      </c>
      <c r="C95" s="13" t="s">
        <v>134</v>
      </c>
      <c r="D95" s="15">
        <v>69</v>
      </c>
      <c r="E95" s="15">
        <v>82.2</v>
      </c>
      <c r="F95" s="16">
        <f t="shared" si="9"/>
        <v>27.6</v>
      </c>
      <c r="G95" s="16">
        <f t="shared" si="10"/>
        <v>49.32</v>
      </c>
      <c r="H95" s="15">
        <f t="shared" si="11"/>
        <v>76.92</v>
      </c>
      <c r="I95" s="13"/>
    </row>
    <row r="96" spans="1:9">
      <c r="A96" s="13">
        <v>3</v>
      </c>
      <c r="B96" s="14" t="s">
        <v>135</v>
      </c>
      <c r="C96" s="13" t="s">
        <v>136</v>
      </c>
      <c r="D96" s="15">
        <v>61</v>
      </c>
      <c r="E96" s="15">
        <v>85.8</v>
      </c>
      <c r="F96" s="16">
        <f t="shared" si="9"/>
        <v>24.4</v>
      </c>
      <c r="G96" s="16">
        <f t="shared" si="10"/>
        <v>51.48</v>
      </c>
      <c r="H96" s="15">
        <f t="shared" si="11"/>
        <v>75.88</v>
      </c>
      <c r="I96" s="13"/>
    </row>
    <row r="97" spans="1:9">
      <c r="A97" s="13">
        <v>4</v>
      </c>
      <c r="B97" s="14" t="s">
        <v>137</v>
      </c>
      <c r="C97" s="13" t="s">
        <v>138</v>
      </c>
      <c r="D97" s="15">
        <v>66</v>
      </c>
      <c r="E97" s="15">
        <v>81.8</v>
      </c>
      <c r="F97" s="16">
        <f t="shared" si="9"/>
        <v>26.4</v>
      </c>
      <c r="G97" s="16">
        <f t="shared" si="10"/>
        <v>49.08</v>
      </c>
      <c r="H97" s="15">
        <f t="shared" si="11"/>
        <v>75.48</v>
      </c>
      <c r="I97" s="13"/>
    </row>
    <row r="98" spans="1:9">
      <c r="A98" s="13">
        <v>5</v>
      </c>
      <c r="B98" s="14" t="s">
        <v>139</v>
      </c>
      <c r="C98" s="13" t="s">
        <v>140</v>
      </c>
      <c r="D98" s="15">
        <v>62</v>
      </c>
      <c r="E98" s="15">
        <v>83.8</v>
      </c>
      <c r="F98" s="16">
        <f t="shared" si="9"/>
        <v>24.8</v>
      </c>
      <c r="G98" s="16">
        <f t="shared" si="10"/>
        <v>50.28</v>
      </c>
      <c r="H98" s="15">
        <f t="shared" si="11"/>
        <v>75.08</v>
      </c>
      <c r="I98" s="13"/>
    </row>
    <row r="99" spans="1:9">
      <c r="A99" s="13">
        <v>6</v>
      </c>
      <c r="B99" s="14" t="s">
        <v>141</v>
      </c>
      <c r="C99" s="13" t="s">
        <v>142</v>
      </c>
      <c r="D99" s="15">
        <v>57</v>
      </c>
      <c r="E99" s="15">
        <v>82.6</v>
      </c>
      <c r="F99" s="16">
        <f t="shared" si="9"/>
        <v>22.8</v>
      </c>
      <c r="G99" s="16">
        <f t="shared" si="10"/>
        <v>49.56</v>
      </c>
      <c r="H99" s="15">
        <f t="shared" si="11"/>
        <v>72.36</v>
      </c>
      <c r="I99" s="13"/>
    </row>
    <row r="100" spans="1:9">
      <c r="A100" s="13">
        <v>7</v>
      </c>
      <c r="B100" s="14" t="s">
        <v>143</v>
      </c>
      <c r="C100" s="13" t="s">
        <v>144</v>
      </c>
      <c r="D100" s="15">
        <v>59</v>
      </c>
      <c r="E100" s="15">
        <v>79.4</v>
      </c>
      <c r="F100" s="16">
        <f t="shared" si="9"/>
        <v>23.6</v>
      </c>
      <c r="G100" s="16">
        <f t="shared" si="10"/>
        <v>47.64</v>
      </c>
      <c r="H100" s="15">
        <f t="shared" si="11"/>
        <v>71.24</v>
      </c>
      <c r="I100" s="13"/>
    </row>
    <row r="101" spans="1:9">
      <c r="A101" s="13">
        <v>8</v>
      </c>
      <c r="B101" s="14" t="s">
        <v>145</v>
      </c>
      <c r="C101" s="13" t="s">
        <v>146</v>
      </c>
      <c r="D101" s="15">
        <v>54</v>
      </c>
      <c r="E101" s="15">
        <v>0</v>
      </c>
      <c r="F101" s="16">
        <f t="shared" si="9"/>
        <v>21.6</v>
      </c>
      <c r="G101" s="16">
        <f t="shared" si="10"/>
        <v>0</v>
      </c>
      <c r="H101" s="15">
        <f t="shared" si="11"/>
        <v>21.6</v>
      </c>
      <c r="I101" s="13"/>
    </row>
    <row r="102" s="1" customFormat="1" spans="1:9">
      <c r="A102" s="13"/>
      <c r="B102" s="14"/>
      <c r="C102" s="13"/>
      <c r="D102" s="15"/>
      <c r="E102" s="15"/>
      <c r="F102" s="16"/>
      <c r="G102" s="16"/>
      <c r="H102" s="15"/>
      <c r="I102" s="13"/>
    </row>
    <row r="103" s="1" customFormat="1" ht="18.75" spans="1:9">
      <c r="A103" s="17" t="s">
        <v>130</v>
      </c>
      <c r="B103" s="17"/>
      <c r="C103" s="17"/>
      <c r="D103" s="17"/>
      <c r="E103" s="18" t="s">
        <v>147</v>
      </c>
      <c r="F103" s="18"/>
      <c r="G103" s="18"/>
      <c r="H103" s="17" t="s">
        <v>3</v>
      </c>
      <c r="I103" s="17"/>
    </row>
    <row r="104" s="1" customFormat="1" ht="28.5" spans="1:9">
      <c r="A104" s="9" t="s">
        <v>4</v>
      </c>
      <c r="B104" s="10" t="s">
        <v>5</v>
      </c>
      <c r="C104" s="9" t="s">
        <v>6</v>
      </c>
      <c r="D104" s="11" t="s">
        <v>7</v>
      </c>
      <c r="E104" s="11" t="s">
        <v>8</v>
      </c>
      <c r="F104" s="12" t="s">
        <v>9</v>
      </c>
      <c r="G104" s="12" t="s">
        <v>10</v>
      </c>
      <c r="H104" s="11" t="s">
        <v>11</v>
      </c>
      <c r="I104" s="19" t="s">
        <v>12</v>
      </c>
    </row>
    <row r="105" spans="1:9">
      <c r="A105" s="13">
        <v>1</v>
      </c>
      <c r="B105" s="14" t="s">
        <v>148</v>
      </c>
      <c r="C105" s="13" t="s">
        <v>149</v>
      </c>
      <c r="D105" s="15">
        <v>67</v>
      </c>
      <c r="E105" s="15">
        <v>83.2</v>
      </c>
      <c r="F105" s="16">
        <f>D105*0.4</f>
        <v>26.8</v>
      </c>
      <c r="G105" s="16">
        <f>E105*0.6</f>
        <v>49.92</v>
      </c>
      <c r="H105" s="15">
        <f>F105+G105</f>
        <v>76.72</v>
      </c>
      <c r="I105" s="13"/>
    </row>
    <row r="106" spans="1:9">
      <c r="A106" s="13">
        <v>2</v>
      </c>
      <c r="B106" s="14" t="s">
        <v>150</v>
      </c>
      <c r="C106" s="13" t="s">
        <v>151</v>
      </c>
      <c r="D106" s="15">
        <v>60</v>
      </c>
      <c r="E106" s="15">
        <v>80.1</v>
      </c>
      <c r="F106" s="16">
        <f>D106*0.4</f>
        <v>24</v>
      </c>
      <c r="G106" s="16">
        <f>E106*0.6</f>
        <v>48.06</v>
      </c>
      <c r="H106" s="15">
        <f>F106+G106</f>
        <v>72.06</v>
      </c>
      <c r="I106" s="13"/>
    </row>
    <row r="107" spans="1:9">
      <c r="A107" s="13">
        <v>3</v>
      </c>
      <c r="B107" s="14" t="s">
        <v>152</v>
      </c>
      <c r="C107" s="13" t="s">
        <v>153</v>
      </c>
      <c r="D107" s="15">
        <v>57</v>
      </c>
      <c r="E107" s="15">
        <v>76.6</v>
      </c>
      <c r="F107" s="16">
        <f>D107*0.4</f>
        <v>22.8</v>
      </c>
      <c r="G107" s="16">
        <f>E107*0.6</f>
        <v>45.96</v>
      </c>
      <c r="H107" s="15">
        <f>F107+G107</f>
        <v>68.76</v>
      </c>
      <c r="I107" s="13"/>
    </row>
    <row r="108" spans="1:9">
      <c r="A108" s="13">
        <v>4</v>
      </c>
      <c r="B108" s="14" t="s">
        <v>154</v>
      </c>
      <c r="C108" s="13" t="s">
        <v>155</v>
      </c>
      <c r="D108" s="15">
        <v>62</v>
      </c>
      <c r="E108" s="15">
        <v>0</v>
      </c>
      <c r="F108" s="16">
        <f>D108*0.4</f>
        <v>24.8</v>
      </c>
      <c r="G108" s="16">
        <f>E108*0.6</f>
        <v>0</v>
      </c>
      <c r="H108" s="15">
        <f>F108+G108</f>
        <v>24.8</v>
      </c>
      <c r="I108" s="13"/>
    </row>
    <row r="109" s="1" customFormat="1" spans="1:9">
      <c r="A109" s="13"/>
      <c r="B109" s="14"/>
      <c r="C109" s="13"/>
      <c r="D109" s="15"/>
      <c r="E109" s="15"/>
      <c r="F109" s="16"/>
      <c r="G109" s="16"/>
      <c r="H109" s="15"/>
      <c r="I109" s="13"/>
    </row>
    <row r="110" s="1" customFormat="1" ht="18.75" spans="1:9">
      <c r="A110" s="17" t="s">
        <v>130</v>
      </c>
      <c r="B110" s="17"/>
      <c r="C110" s="17"/>
      <c r="D110" s="17"/>
      <c r="E110" s="18" t="s">
        <v>156</v>
      </c>
      <c r="F110" s="18"/>
      <c r="G110" s="18"/>
      <c r="H110" s="17" t="s">
        <v>22</v>
      </c>
      <c r="I110" s="17"/>
    </row>
    <row r="111" s="1" customFormat="1" ht="28.5" spans="1:9">
      <c r="A111" s="9" t="s">
        <v>4</v>
      </c>
      <c r="B111" s="10" t="s">
        <v>5</v>
      </c>
      <c r="C111" s="9" t="s">
        <v>6</v>
      </c>
      <c r="D111" s="11" t="s">
        <v>7</v>
      </c>
      <c r="E111" s="11" t="s">
        <v>8</v>
      </c>
      <c r="F111" s="12" t="s">
        <v>9</v>
      </c>
      <c r="G111" s="12" t="s">
        <v>10</v>
      </c>
      <c r="H111" s="11" t="s">
        <v>11</v>
      </c>
      <c r="I111" s="19" t="s">
        <v>12</v>
      </c>
    </row>
    <row r="112" spans="1:9">
      <c r="A112" s="13">
        <v>1</v>
      </c>
      <c r="B112" s="14" t="s">
        <v>157</v>
      </c>
      <c r="C112" s="13" t="s">
        <v>158</v>
      </c>
      <c r="D112" s="15">
        <v>72</v>
      </c>
      <c r="E112" s="15">
        <v>82.2</v>
      </c>
      <c r="F112" s="16">
        <f>D112*0.4</f>
        <v>28.8</v>
      </c>
      <c r="G112" s="16">
        <f>E112*0.6</f>
        <v>49.32</v>
      </c>
      <c r="H112" s="15">
        <f>F112+G112</f>
        <v>78.12</v>
      </c>
      <c r="I112" s="13"/>
    </row>
    <row r="113" spans="1:9">
      <c r="A113" s="13">
        <v>2</v>
      </c>
      <c r="B113" s="14" t="s">
        <v>159</v>
      </c>
      <c r="C113" s="13" t="s">
        <v>160</v>
      </c>
      <c r="D113" s="15">
        <v>54</v>
      </c>
      <c r="E113" s="15">
        <v>82.6</v>
      </c>
      <c r="F113" s="16">
        <f>D113*0.4</f>
        <v>21.6</v>
      </c>
      <c r="G113" s="16">
        <f>E113*0.6</f>
        <v>49.56</v>
      </c>
      <c r="H113" s="15">
        <f>F113+G113</f>
        <v>71.16</v>
      </c>
      <c r="I113" s="13"/>
    </row>
    <row r="114" spans="1:9">
      <c r="A114" s="13">
        <v>3</v>
      </c>
      <c r="B114" s="14" t="s">
        <v>161</v>
      </c>
      <c r="C114" s="13" t="s">
        <v>162</v>
      </c>
      <c r="D114" s="15">
        <v>57</v>
      </c>
      <c r="E114" s="15">
        <v>0</v>
      </c>
      <c r="F114" s="16">
        <f>D114*0.4</f>
        <v>22.8</v>
      </c>
      <c r="G114" s="16">
        <f>E114*0.6</f>
        <v>0</v>
      </c>
      <c r="H114" s="15">
        <f>F114+G114</f>
        <v>22.8</v>
      </c>
      <c r="I114" s="13"/>
    </row>
    <row r="115" s="1" customFormat="1" spans="1:9">
      <c r="A115" s="13"/>
      <c r="B115" s="14"/>
      <c r="C115" s="13"/>
      <c r="D115" s="15"/>
      <c r="E115" s="15"/>
      <c r="F115" s="16"/>
      <c r="G115" s="16"/>
      <c r="H115" s="15"/>
      <c r="I115" s="13"/>
    </row>
    <row r="116" s="1" customFormat="1" ht="18.75" spans="1:9">
      <c r="A116" s="17" t="s">
        <v>130</v>
      </c>
      <c r="B116" s="17"/>
      <c r="C116" s="17"/>
      <c r="D116" s="17"/>
      <c r="E116" s="18" t="s">
        <v>91</v>
      </c>
      <c r="F116" s="18"/>
      <c r="G116" s="18"/>
      <c r="H116" s="17" t="s">
        <v>163</v>
      </c>
      <c r="I116" s="17"/>
    </row>
    <row r="117" s="1" customFormat="1" ht="28.5" spans="1:9">
      <c r="A117" s="9" t="s">
        <v>4</v>
      </c>
      <c r="B117" s="10" t="s">
        <v>5</v>
      </c>
      <c r="C117" s="9" t="s">
        <v>6</v>
      </c>
      <c r="D117" s="11" t="s">
        <v>7</v>
      </c>
      <c r="E117" s="11" t="s">
        <v>8</v>
      </c>
      <c r="F117" s="12" t="s">
        <v>9</v>
      </c>
      <c r="G117" s="12" t="s">
        <v>10</v>
      </c>
      <c r="H117" s="11" t="s">
        <v>11</v>
      </c>
      <c r="I117" s="19" t="s">
        <v>12</v>
      </c>
    </row>
    <row r="118" spans="1:9">
      <c r="A118" s="13">
        <v>1</v>
      </c>
      <c r="B118" s="14" t="s">
        <v>164</v>
      </c>
      <c r="C118" s="13" t="s">
        <v>165</v>
      </c>
      <c r="D118" s="15">
        <v>73</v>
      </c>
      <c r="E118" s="15">
        <v>85</v>
      </c>
      <c r="F118" s="16">
        <f t="shared" ref="F118:F129" si="12">D118*0.4</f>
        <v>29.2</v>
      </c>
      <c r="G118" s="16">
        <f t="shared" ref="G118:G129" si="13">E118*0.6</f>
        <v>51</v>
      </c>
      <c r="H118" s="15">
        <f t="shared" ref="H118:H129" si="14">F118+G118</f>
        <v>80.2</v>
      </c>
      <c r="I118" s="13"/>
    </row>
    <row r="119" spans="1:9">
      <c r="A119" s="13">
        <v>2</v>
      </c>
      <c r="B119" s="14" t="s">
        <v>166</v>
      </c>
      <c r="C119" s="13" t="s">
        <v>167</v>
      </c>
      <c r="D119" s="15">
        <v>79</v>
      </c>
      <c r="E119" s="15">
        <v>80.6</v>
      </c>
      <c r="F119" s="16">
        <f t="shared" si="12"/>
        <v>31.6</v>
      </c>
      <c r="G119" s="16">
        <f t="shared" si="13"/>
        <v>48.36</v>
      </c>
      <c r="H119" s="15">
        <f t="shared" si="14"/>
        <v>79.96</v>
      </c>
      <c r="I119" s="13"/>
    </row>
    <row r="120" spans="1:9">
      <c r="A120" s="13">
        <v>3</v>
      </c>
      <c r="B120" s="14" t="s">
        <v>168</v>
      </c>
      <c r="C120" s="13" t="s">
        <v>169</v>
      </c>
      <c r="D120" s="15">
        <v>70</v>
      </c>
      <c r="E120" s="15">
        <v>82.6</v>
      </c>
      <c r="F120" s="16">
        <f t="shared" si="12"/>
        <v>28</v>
      </c>
      <c r="G120" s="16">
        <f t="shared" si="13"/>
        <v>49.56</v>
      </c>
      <c r="H120" s="15">
        <f t="shared" si="14"/>
        <v>77.56</v>
      </c>
      <c r="I120" s="13"/>
    </row>
    <row r="121" spans="1:9">
      <c r="A121" s="13">
        <v>4</v>
      </c>
      <c r="B121" s="14" t="s">
        <v>170</v>
      </c>
      <c r="C121" s="13" t="s">
        <v>171</v>
      </c>
      <c r="D121" s="15">
        <v>69</v>
      </c>
      <c r="E121" s="15">
        <v>82.2</v>
      </c>
      <c r="F121" s="16">
        <f t="shared" si="12"/>
        <v>27.6</v>
      </c>
      <c r="G121" s="16">
        <f t="shared" si="13"/>
        <v>49.32</v>
      </c>
      <c r="H121" s="15">
        <f t="shared" si="14"/>
        <v>76.92</v>
      </c>
      <c r="I121" s="13"/>
    </row>
    <row r="122" spans="1:9">
      <c r="A122" s="13">
        <v>5</v>
      </c>
      <c r="B122" s="14" t="s">
        <v>172</v>
      </c>
      <c r="C122" s="13" t="s">
        <v>173</v>
      </c>
      <c r="D122" s="15">
        <v>68</v>
      </c>
      <c r="E122" s="15">
        <v>81.8</v>
      </c>
      <c r="F122" s="16">
        <f t="shared" si="12"/>
        <v>27.2</v>
      </c>
      <c r="G122" s="16">
        <f t="shared" si="13"/>
        <v>49.08</v>
      </c>
      <c r="H122" s="15">
        <f t="shared" si="14"/>
        <v>76.28</v>
      </c>
      <c r="I122" s="13"/>
    </row>
    <row r="123" spans="1:9">
      <c r="A123" s="13">
        <v>6</v>
      </c>
      <c r="B123" s="14" t="s">
        <v>174</v>
      </c>
      <c r="C123" s="13" t="s">
        <v>175</v>
      </c>
      <c r="D123" s="15">
        <v>65</v>
      </c>
      <c r="E123" s="15">
        <v>80.4</v>
      </c>
      <c r="F123" s="16">
        <f t="shared" si="12"/>
        <v>26</v>
      </c>
      <c r="G123" s="16">
        <f t="shared" si="13"/>
        <v>48.24</v>
      </c>
      <c r="H123" s="15">
        <f t="shared" si="14"/>
        <v>74.24</v>
      </c>
      <c r="I123" s="13"/>
    </row>
    <row r="124" spans="1:9">
      <c r="A124" s="13">
        <v>7</v>
      </c>
      <c r="B124" s="14" t="s">
        <v>176</v>
      </c>
      <c r="C124" s="13" t="s">
        <v>177</v>
      </c>
      <c r="D124" s="15">
        <v>65</v>
      </c>
      <c r="E124" s="15">
        <v>78.8</v>
      </c>
      <c r="F124" s="16">
        <f t="shared" si="12"/>
        <v>26</v>
      </c>
      <c r="G124" s="16">
        <f t="shared" si="13"/>
        <v>47.28</v>
      </c>
      <c r="H124" s="15">
        <f t="shared" si="14"/>
        <v>73.28</v>
      </c>
      <c r="I124" s="13"/>
    </row>
    <row r="125" spans="1:9">
      <c r="A125" s="13">
        <v>8</v>
      </c>
      <c r="B125" s="14" t="s">
        <v>178</v>
      </c>
      <c r="C125" s="13" t="s">
        <v>179</v>
      </c>
      <c r="D125" s="15">
        <v>63</v>
      </c>
      <c r="E125" s="15">
        <v>80</v>
      </c>
      <c r="F125" s="16">
        <f t="shared" si="12"/>
        <v>25.2</v>
      </c>
      <c r="G125" s="16">
        <f t="shared" si="13"/>
        <v>48</v>
      </c>
      <c r="H125" s="15">
        <f t="shared" si="14"/>
        <v>73.2</v>
      </c>
      <c r="I125" s="13"/>
    </row>
    <row r="126" spans="1:9">
      <c r="A126" s="13">
        <v>9</v>
      </c>
      <c r="B126" s="14" t="s">
        <v>180</v>
      </c>
      <c r="C126" s="13" t="s">
        <v>181</v>
      </c>
      <c r="D126" s="15">
        <v>67</v>
      </c>
      <c r="E126" s="15">
        <v>76.8</v>
      </c>
      <c r="F126" s="16">
        <f t="shared" si="12"/>
        <v>26.8</v>
      </c>
      <c r="G126" s="16">
        <f t="shared" si="13"/>
        <v>46.08</v>
      </c>
      <c r="H126" s="15">
        <f t="shared" si="14"/>
        <v>72.88</v>
      </c>
      <c r="I126" s="13"/>
    </row>
    <row r="127" spans="1:9">
      <c r="A127" s="13">
        <v>10</v>
      </c>
      <c r="B127" s="14" t="s">
        <v>182</v>
      </c>
      <c r="C127" s="13" t="s">
        <v>183</v>
      </c>
      <c r="D127" s="15">
        <v>62</v>
      </c>
      <c r="E127" s="15">
        <v>0</v>
      </c>
      <c r="F127" s="16">
        <f t="shared" si="12"/>
        <v>24.8</v>
      </c>
      <c r="G127" s="16">
        <f t="shared" si="13"/>
        <v>0</v>
      </c>
      <c r="H127" s="15">
        <f t="shared" si="14"/>
        <v>24.8</v>
      </c>
      <c r="I127" s="13"/>
    </row>
    <row r="128" spans="1:9">
      <c r="A128" s="13">
        <v>11</v>
      </c>
      <c r="B128" s="14" t="s">
        <v>184</v>
      </c>
      <c r="C128" s="13" t="s">
        <v>185</v>
      </c>
      <c r="D128" s="15">
        <v>61</v>
      </c>
      <c r="E128" s="15">
        <v>0</v>
      </c>
      <c r="F128" s="16">
        <f t="shared" si="12"/>
        <v>24.4</v>
      </c>
      <c r="G128" s="16">
        <f t="shared" si="13"/>
        <v>0</v>
      </c>
      <c r="H128" s="15">
        <f t="shared" si="14"/>
        <v>24.4</v>
      </c>
      <c r="I128" s="13"/>
    </row>
    <row r="129" spans="1:9">
      <c r="A129" s="13">
        <v>12</v>
      </c>
      <c r="B129" s="14" t="s">
        <v>186</v>
      </c>
      <c r="C129" s="13" t="s">
        <v>187</v>
      </c>
      <c r="D129" s="15">
        <v>61</v>
      </c>
      <c r="E129" s="15">
        <v>0</v>
      </c>
      <c r="F129" s="16">
        <f t="shared" si="12"/>
        <v>24.4</v>
      </c>
      <c r="G129" s="16">
        <f t="shared" si="13"/>
        <v>0</v>
      </c>
      <c r="H129" s="15">
        <f t="shared" si="14"/>
        <v>24.4</v>
      </c>
      <c r="I129" s="13"/>
    </row>
    <row r="130" s="1" customFormat="1" spans="1:9">
      <c r="A130" s="13"/>
      <c r="B130" s="14"/>
      <c r="C130" s="13"/>
      <c r="D130" s="15"/>
      <c r="E130" s="15"/>
      <c r="F130" s="16"/>
      <c r="G130" s="16"/>
      <c r="H130" s="15"/>
      <c r="I130" s="13"/>
    </row>
    <row r="131" s="1" customFormat="1" ht="18.75" spans="1:9">
      <c r="A131" s="17" t="s">
        <v>130</v>
      </c>
      <c r="B131" s="17"/>
      <c r="C131" s="17"/>
      <c r="D131" s="17"/>
      <c r="E131" s="18" t="s">
        <v>188</v>
      </c>
      <c r="F131" s="18"/>
      <c r="G131" s="18"/>
      <c r="H131" s="17" t="s">
        <v>22</v>
      </c>
      <c r="I131" s="17"/>
    </row>
    <row r="132" s="1" customFormat="1" ht="28.5" spans="1:9">
      <c r="A132" s="9" t="s">
        <v>4</v>
      </c>
      <c r="B132" s="10" t="s">
        <v>5</v>
      </c>
      <c r="C132" s="9" t="s">
        <v>6</v>
      </c>
      <c r="D132" s="11" t="s">
        <v>7</v>
      </c>
      <c r="E132" s="11" t="s">
        <v>8</v>
      </c>
      <c r="F132" s="12" t="s">
        <v>9</v>
      </c>
      <c r="G132" s="12" t="s">
        <v>10</v>
      </c>
      <c r="H132" s="11" t="s">
        <v>11</v>
      </c>
      <c r="I132" s="19" t="s">
        <v>12</v>
      </c>
    </row>
    <row r="133" spans="1:9">
      <c r="A133" s="13">
        <v>1</v>
      </c>
      <c r="B133" s="14" t="s">
        <v>189</v>
      </c>
      <c r="C133" s="13" t="s">
        <v>190</v>
      </c>
      <c r="D133" s="15">
        <v>69</v>
      </c>
      <c r="E133" s="15">
        <v>77.2</v>
      </c>
      <c r="F133" s="16">
        <f t="shared" ref="F133:F140" si="15">D133*0.4</f>
        <v>27.6</v>
      </c>
      <c r="G133" s="16">
        <f t="shared" ref="G133:G140" si="16">E133*0.6</f>
        <v>46.32</v>
      </c>
      <c r="H133" s="15">
        <f t="shared" ref="H133:H140" si="17">F133+G133</f>
        <v>73.92</v>
      </c>
      <c r="I133" s="13"/>
    </row>
    <row r="134" spans="1:9">
      <c r="A134" s="13">
        <v>2</v>
      </c>
      <c r="B134" s="14" t="s">
        <v>191</v>
      </c>
      <c r="C134" s="13" t="s">
        <v>192</v>
      </c>
      <c r="D134" s="15">
        <v>65</v>
      </c>
      <c r="E134" s="15">
        <v>79.4</v>
      </c>
      <c r="F134" s="16">
        <f t="shared" si="15"/>
        <v>26</v>
      </c>
      <c r="G134" s="16">
        <f t="shared" si="16"/>
        <v>47.64</v>
      </c>
      <c r="H134" s="15">
        <f t="shared" si="17"/>
        <v>73.64</v>
      </c>
      <c r="I134" s="13"/>
    </row>
    <row r="135" spans="1:9">
      <c r="A135" s="13">
        <v>3</v>
      </c>
      <c r="B135" s="14" t="s">
        <v>193</v>
      </c>
      <c r="C135" s="13" t="s">
        <v>194</v>
      </c>
      <c r="D135" s="15">
        <v>59</v>
      </c>
      <c r="E135" s="15">
        <v>81.8</v>
      </c>
      <c r="F135" s="16">
        <f t="shared" si="15"/>
        <v>23.6</v>
      </c>
      <c r="G135" s="16">
        <f t="shared" si="16"/>
        <v>49.08</v>
      </c>
      <c r="H135" s="15">
        <f t="shared" si="17"/>
        <v>72.68</v>
      </c>
      <c r="I135" s="13"/>
    </row>
    <row r="136" spans="1:9">
      <c r="A136" s="13">
        <v>4</v>
      </c>
      <c r="B136" s="14" t="s">
        <v>195</v>
      </c>
      <c r="C136" s="13" t="s">
        <v>196</v>
      </c>
      <c r="D136" s="15">
        <v>61</v>
      </c>
      <c r="E136" s="15">
        <v>76.2</v>
      </c>
      <c r="F136" s="16">
        <f t="shared" si="15"/>
        <v>24.4</v>
      </c>
      <c r="G136" s="16">
        <f t="shared" si="16"/>
        <v>45.72</v>
      </c>
      <c r="H136" s="15">
        <f t="shared" si="17"/>
        <v>70.12</v>
      </c>
      <c r="I136" s="13"/>
    </row>
    <row r="137" spans="1:9">
      <c r="A137" s="13">
        <v>5</v>
      </c>
      <c r="B137" s="14" t="s">
        <v>197</v>
      </c>
      <c r="C137" s="13" t="s">
        <v>198</v>
      </c>
      <c r="D137" s="15">
        <v>56</v>
      </c>
      <c r="E137" s="15">
        <v>74.6</v>
      </c>
      <c r="F137" s="16">
        <f t="shared" si="15"/>
        <v>22.4</v>
      </c>
      <c r="G137" s="16">
        <f t="shared" si="16"/>
        <v>44.76</v>
      </c>
      <c r="H137" s="15">
        <f t="shared" si="17"/>
        <v>67.16</v>
      </c>
      <c r="I137" s="13"/>
    </row>
    <row r="138" spans="1:9">
      <c r="A138" s="13">
        <v>6</v>
      </c>
      <c r="B138" s="14" t="s">
        <v>199</v>
      </c>
      <c r="C138" s="13" t="s">
        <v>200</v>
      </c>
      <c r="D138" s="15">
        <v>54</v>
      </c>
      <c r="E138" s="15">
        <v>74</v>
      </c>
      <c r="F138" s="16">
        <f t="shared" si="15"/>
        <v>21.6</v>
      </c>
      <c r="G138" s="16">
        <f t="shared" si="16"/>
        <v>44.4</v>
      </c>
      <c r="H138" s="15">
        <f t="shared" si="17"/>
        <v>66</v>
      </c>
      <c r="I138" s="13"/>
    </row>
    <row r="139" spans="1:9">
      <c r="A139" s="13">
        <v>7</v>
      </c>
      <c r="B139" s="14" t="s">
        <v>201</v>
      </c>
      <c r="C139" s="13" t="s">
        <v>202</v>
      </c>
      <c r="D139" s="15">
        <v>55</v>
      </c>
      <c r="E139" s="15">
        <v>70.4</v>
      </c>
      <c r="F139" s="16">
        <f t="shared" si="15"/>
        <v>22</v>
      </c>
      <c r="G139" s="16">
        <f t="shared" si="16"/>
        <v>42.24</v>
      </c>
      <c r="H139" s="15">
        <f t="shared" si="17"/>
        <v>64.24</v>
      </c>
      <c r="I139" s="13"/>
    </row>
    <row r="140" spans="1:9">
      <c r="A140" s="13">
        <v>8</v>
      </c>
      <c r="B140" s="14" t="s">
        <v>203</v>
      </c>
      <c r="C140" s="13" t="s">
        <v>204</v>
      </c>
      <c r="D140" s="15">
        <v>47</v>
      </c>
      <c r="E140" s="15">
        <v>75</v>
      </c>
      <c r="F140" s="16">
        <f t="shared" si="15"/>
        <v>18.8</v>
      </c>
      <c r="G140" s="16">
        <f t="shared" si="16"/>
        <v>45</v>
      </c>
      <c r="H140" s="15">
        <f t="shared" si="17"/>
        <v>63.8</v>
      </c>
      <c r="I140" s="13"/>
    </row>
    <row r="141" s="1" customFormat="1" spans="1:9">
      <c r="A141" s="13"/>
      <c r="B141" s="14"/>
      <c r="C141" s="13"/>
      <c r="D141" s="15"/>
      <c r="E141" s="15"/>
      <c r="F141" s="16"/>
      <c r="G141" s="16"/>
      <c r="H141" s="15"/>
      <c r="I141" s="13"/>
    </row>
    <row r="142" s="1" customFormat="1" ht="18.75" spans="1:9">
      <c r="A142" s="17" t="s">
        <v>130</v>
      </c>
      <c r="B142" s="17"/>
      <c r="C142" s="17"/>
      <c r="D142" s="17"/>
      <c r="E142" s="18" t="s">
        <v>102</v>
      </c>
      <c r="F142" s="18"/>
      <c r="G142" s="18"/>
      <c r="H142" s="17" t="s">
        <v>205</v>
      </c>
      <c r="I142" s="17"/>
    </row>
    <row r="143" s="1" customFormat="1" ht="28.5" spans="1:9">
      <c r="A143" s="9" t="s">
        <v>4</v>
      </c>
      <c r="B143" s="10" t="s">
        <v>5</v>
      </c>
      <c r="C143" s="9" t="s">
        <v>6</v>
      </c>
      <c r="D143" s="11" t="s">
        <v>7</v>
      </c>
      <c r="E143" s="11" t="s">
        <v>8</v>
      </c>
      <c r="F143" s="12" t="s">
        <v>9</v>
      </c>
      <c r="G143" s="12" t="s">
        <v>10</v>
      </c>
      <c r="H143" s="11" t="s">
        <v>11</v>
      </c>
      <c r="I143" s="19" t="s">
        <v>12</v>
      </c>
    </row>
    <row r="144" spans="1:9">
      <c r="A144" s="13">
        <v>1</v>
      </c>
      <c r="B144" s="14" t="s">
        <v>206</v>
      </c>
      <c r="C144" s="13" t="s">
        <v>207</v>
      </c>
      <c r="D144" s="15">
        <v>64</v>
      </c>
      <c r="E144" s="15">
        <v>82.2</v>
      </c>
      <c r="F144" s="16">
        <f>D144*0.4</f>
        <v>25.6</v>
      </c>
      <c r="G144" s="16">
        <f>E144*0.6</f>
        <v>49.32</v>
      </c>
      <c r="H144" s="15">
        <f>F144+G144</f>
        <v>74.92</v>
      </c>
      <c r="I144" s="13"/>
    </row>
    <row r="145" spans="1:9">
      <c r="A145" s="13">
        <v>2</v>
      </c>
      <c r="B145" s="14" t="s">
        <v>208</v>
      </c>
      <c r="C145" s="13" t="s">
        <v>209</v>
      </c>
      <c r="D145" s="15">
        <v>61</v>
      </c>
      <c r="E145" s="15">
        <v>84</v>
      </c>
      <c r="F145" s="16">
        <f>D145*0.4</f>
        <v>24.4</v>
      </c>
      <c r="G145" s="16">
        <f>E145*0.6</f>
        <v>50.4</v>
      </c>
      <c r="H145" s="15">
        <f>F145+G145</f>
        <v>74.8</v>
      </c>
      <c r="I145" s="13"/>
    </row>
    <row r="146" spans="1:9">
      <c r="A146" s="13">
        <v>3</v>
      </c>
      <c r="B146" s="14" t="s">
        <v>210</v>
      </c>
      <c r="C146" s="13" t="s">
        <v>211</v>
      </c>
      <c r="D146" s="15">
        <v>56</v>
      </c>
      <c r="E146" s="15">
        <v>85.6</v>
      </c>
      <c r="F146" s="16">
        <f>D146*0.4</f>
        <v>22.4</v>
      </c>
      <c r="G146" s="16">
        <f>E146*0.6</f>
        <v>51.36</v>
      </c>
      <c r="H146" s="15">
        <f>F146+G146</f>
        <v>73.76</v>
      </c>
      <c r="I146" s="13"/>
    </row>
    <row r="147" spans="1:9">
      <c r="A147" s="13">
        <v>4</v>
      </c>
      <c r="B147" s="14" t="s">
        <v>212</v>
      </c>
      <c r="C147" s="13" t="s">
        <v>213</v>
      </c>
      <c r="D147" s="15">
        <v>59</v>
      </c>
      <c r="E147" s="15">
        <v>82.4</v>
      </c>
      <c r="F147" s="16">
        <f>D147*0.4</f>
        <v>23.6</v>
      </c>
      <c r="G147" s="16">
        <f>E147*0.6</f>
        <v>49.44</v>
      </c>
      <c r="H147" s="15">
        <f>F147+G147</f>
        <v>73.04</v>
      </c>
      <c r="I147" s="13"/>
    </row>
    <row r="148" spans="1:9">
      <c r="A148" s="13">
        <v>5</v>
      </c>
      <c r="B148" s="14" t="s">
        <v>214</v>
      </c>
      <c r="C148" s="13" t="s">
        <v>215</v>
      </c>
      <c r="D148" s="15">
        <v>56</v>
      </c>
      <c r="E148" s="15">
        <v>83.4</v>
      </c>
      <c r="F148" s="16">
        <f>D148*0.4</f>
        <v>22.4</v>
      </c>
      <c r="G148" s="16">
        <f>E148*0.6</f>
        <v>50.04</v>
      </c>
      <c r="H148" s="15">
        <f>F148+G148</f>
        <v>72.44</v>
      </c>
      <c r="I148" s="13"/>
    </row>
    <row r="149" s="1" customFormat="1" spans="1:9">
      <c r="A149" s="13"/>
      <c r="B149" s="14"/>
      <c r="C149" s="13"/>
      <c r="D149" s="15"/>
      <c r="E149" s="15"/>
      <c r="F149" s="16"/>
      <c r="G149" s="16"/>
      <c r="H149" s="15"/>
      <c r="I149" s="13"/>
    </row>
    <row r="150" s="1" customFormat="1" ht="18.75" spans="1:9">
      <c r="A150" s="17" t="s">
        <v>130</v>
      </c>
      <c r="B150" s="17"/>
      <c r="C150" s="17"/>
      <c r="D150" s="17"/>
      <c r="E150" s="18" t="s">
        <v>105</v>
      </c>
      <c r="F150" s="18"/>
      <c r="G150" s="18"/>
      <c r="H150" s="17" t="s">
        <v>22</v>
      </c>
      <c r="I150" s="17"/>
    </row>
    <row r="151" s="1" customFormat="1" ht="28.5" spans="1:9">
      <c r="A151" s="9" t="s">
        <v>4</v>
      </c>
      <c r="B151" s="10" t="s">
        <v>5</v>
      </c>
      <c r="C151" s="9" t="s">
        <v>6</v>
      </c>
      <c r="D151" s="11" t="s">
        <v>7</v>
      </c>
      <c r="E151" s="11" t="s">
        <v>8</v>
      </c>
      <c r="F151" s="12" t="s">
        <v>9</v>
      </c>
      <c r="G151" s="12" t="s">
        <v>10</v>
      </c>
      <c r="H151" s="11" t="s">
        <v>11</v>
      </c>
      <c r="I151" s="19" t="s">
        <v>12</v>
      </c>
    </row>
    <row r="152" spans="1:9">
      <c r="A152" s="13">
        <v>1</v>
      </c>
      <c r="B152" s="14" t="s">
        <v>216</v>
      </c>
      <c r="C152" s="13" t="s">
        <v>217</v>
      </c>
      <c r="D152" s="15">
        <v>67</v>
      </c>
      <c r="E152" s="15">
        <v>86.6</v>
      </c>
      <c r="F152" s="16">
        <f>D152*0.4</f>
        <v>26.8</v>
      </c>
      <c r="G152" s="16">
        <f>E152*0.6</f>
        <v>51.96</v>
      </c>
      <c r="H152" s="15">
        <f>F152+G152</f>
        <v>78.76</v>
      </c>
      <c r="I152" s="13"/>
    </row>
    <row r="153" spans="1:9">
      <c r="A153" s="13">
        <v>2</v>
      </c>
      <c r="B153" s="14" t="s">
        <v>218</v>
      </c>
      <c r="C153" s="13" t="s">
        <v>219</v>
      </c>
      <c r="D153" s="15">
        <v>59</v>
      </c>
      <c r="E153" s="15">
        <v>85</v>
      </c>
      <c r="F153" s="16">
        <f>D153*0.4</f>
        <v>23.6</v>
      </c>
      <c r="G153" s="16">
        <f>E153*0.6</f>
        <v>51</v>
      </c>
      <c r="H153" s="15">
        <f>F153+G153</f>
        <v>74.6</v>
      </c>
      <c r="I153" s="13"/>
    </row>
    <row r="154" spans="1:9">
      <c r="A154" s="13">
        <v>3</v>
      </c>
      <c r="B154" s="14" t="s">
        <v>220</v>
      </c>
      <c r="C154" s="13" t="s">
        <v>221</v>
      </c>
      <c r="D154" s="15">
        <v>61</v>
      </c>
      <c r="E154" s="15">
        <v>82.6</v>
      </c>
      <c r="F154" s="16">
        <f>D154*0.4</f>
        <v>24.4</v>
      </c>
      <c r="G154" s="16">
        <f>E154*0.6</f>
        <v>49.56</v>
      </c>
      <c r="H154" s="15">
        <f>F154+G154</f>
        <v>73.96</v>
      </c>
      <c r="I154" s="13"/>
    </row>
    <row r="155" s="1" customFormat="1" spans="1:9">
      <c r="A155" s="13"/>
      <c r="B155" s="14"/>
      <c r="C155" s="13"/>
      <c r="D155" s="15"/>
      <c r="E155" s="15"/>
      <c r="F155" s="16"/>
      <c r="G155" s="16"/>
      <c r="H155" s="15"/>
      <c r="I155" s="13"/>
    </row>
    <row r="156" s="1" customFormat="1" ht="18.75" spans="1:9">
      <c r="A156" s="17" t="s">
        <v>130</v>
      </c>
      <c r="B156" s="17"/>
      <c r="C156" s="17"/>
      <c r="D156" s="17"/>
      <c r="E156" s="18" t="s">
        <v>114</v>
      </c>
      <c r="F156" s="18"/>
      <c r="G156" s="18"/>
      <c r="H156" s="17" t="s">
        <v>163</v>
      </c>
      <c r="I156" s="17"/>
    </row>
    <row r="157" s="1" customFormat="1" ht="28.5" spans="1:9">
      <c r="A157" s="9" t="s">
        <v>4</v>
      </c>
      <c r="B157" s="10" t="s">
        <v>5</v>
      </c>
      <c r="C157" s="9" t="s">
        <v>6</v>
      </c>
      <c r="D157" s="11" t="s">
        <v>7</v>
      </c>
      <c r="E157" s="11" t="s">
        <v>8</v>
      </c>
      <c r="F157" s="12" t="s">
        <v>9</v>
      </c>
      <c r="G157" s="12" t="s">
        <v>10</v>
      </c>
      <c r="H157" s="11" t="s">
        <v>11</v>
      </c>
      <c r="I157" s="19" t="s">
        <v>12</v>
      </c>
    </row>
    <row r="158" spans="1:9">
      <c r="A158" s="13">
        <v>1</v>
      </c>
      <c r="B158" s="14" t="s">
        <v>222</v>
      </c>
      <c r="C158" s="13" t="s">
        <v>223</v>
      </c>
      <c r="D158" s="15">
        <v>62</v>
      </c>
      <c r="E158" s="15">
        <v>85</v>
      </c>
      <c r="F158" s="16">
        <f>D158*0.4</f>
        <v>24.8</v>
      </c>
      <c r="G158" s="16">
        <f>E158*0.6</f>
        <v>51</v>
      </c>
      <c r="H158" s="15">
        <f>F158+G158</f>
        <v>75.8</v>
      </c>
      <c r="I158" s="13"/>
    </row>
    <row r="159" spans="1:9">
      <c r="A159" s="13">
        <v>2</v>
      </c>
      <c r="B159" s="14" t="s">
        <v>224</v>
      </c>
      <c r="C159" s="13" t="s">
        <v>225</v>
      </c>
      <c r="D159" s="15">
        <v>66</v>
      </c>
      <c r="E159" s="15">
        <v>82.2</v>
      </c>
      <c r="F159" s="16">
        <f>D159*0.4</f>
        <v>26.4</v>
      </c>
      <c r="G159" s="16">
        <f>E159*0.6</f>
        <v>49.32</v>
      </c>
      <c r="H159" s="15">
        <f>F159+G159</f>
        <v>75.72</v>
      </c>
      <c r="I159" s="13"/>
    </row>
    <row r="160" spans="1:9">
      <c r="A160" s="13">
        <v>3</v>
      </c>
      <c r="B160" s="14" t="s">
        <v>226</v>
      </c>
      <c r="C160" s="13" t="s">
        <v>227</v>
      </c>
      <c r="D160" s="15">
        <v>58</v>
      </c>
      <c r="E160" s="15">
        <v>82.4</v>
      </c>
      <c r="F160" s="16">
        <f>D160*0.4</f>
        <v>23.2</v>
      </c>
      <c r="G160" s="16">
        <f>E160*0.6</f>
        <v>49.44</v>
      </c>
      <c r="H160" s="15">
        <f>F160+G160</f>
        <v>72.64</v>
      </c>
      <c r="I160" s="13"/>
    </row>
    <row r="161" spans="1:9">
      <c r="A161" s="13">
        <v>4</v>
      </c>
      <c r="B161" s="14" t="s">
        <v>228</v>
      </c>
      <c r="C161" s="13" t="s">
        <v>229</v>
      </c>
      <c r="D161" s="15">
        <v>59</v>
      </c>
      <c r="E161" s="15">
        <v>0</v>
      </c>
      <c r="F161" s="16">
        <f>D161*0.4</f>
        <v>23.6</v>
      </c>
      <c r="G161" s="16">
        <f>E161*0.6</f>
        <v>0</v>
      </c>
      <c r="H161" s="15">
        <f>F161+G161</f>
        <v>23.6</v>
      </c>
      <c r="I161" s="13"/>
    </row>
    <row r="162" spans="1:9">
      <c r="A162" s="13">
        <v>5</v>
      </c>
      <c r="B162" s="14" t="s">
        <v>230</v>
      </c>
      <c r="C162" s="13" t="s">
        <v>231</v>
      </c>
      <c r="D162" s="15">
        <v>56</v>
      </c>
      <c r="E162" s="15">
        <v>0</v>
      </c>
      <c r="F162" s="16">
        <f>D162*0.4</f>
        <v>22.4</v>
      </c>
      <c r="G162" s="16">
        <f>E162*0.6</f>
        <v>0</v>
      </c>
      <c r="H162" s="15">
        <f>F162+G162</f>
        <v>22.4</v>
      </c>
      <c r="I162" s="13"/>
    </row>
    <row r="163" s="1" customFormat="1" spans="1:9">
      <c r="A163" s="13"/>
      <c r="B163" s="14"/>
      <c r="C163" s="13"/>
      <c r="D163" s="15"/>
      <c r="E163" s="15"/>
      <c r="F163" s="16"/>
      <c r="G163" s="16"/>
      <c r="H163" s="15"/>
      <c r="I163" s="13"/>
    </row>
    <row r="164" s="1" customFormat="1" ht="18.75" spans="1:9">
      <c r="A164" s="17" t="s">
        <v>232</v>
      </c>
      <c r="B164" s="17"/>
      <c r="C164" s="17"/>
      <c r="D164" s="17"/>
      <c r="E164" s="18" t="s">
        <v>2</v>
      </c>
      <c r="F164" s="18"/>
      <c r="G164" s="18"/>
      <c r="H164" s="17" t="s">
        <v>3</v>
      </c>
      <c r="I164" s="17"/>
    </row>
    <row r="165" s="1" customFormat="1" ht="28.5" spans="1:9">
      <c r="A165" s="9" t="s">
        <v>4</v>
      </c>
      <c r="B165" s="10" t="s">
        <v>5</v>
      </c>
      <c r="C165" s="9" t="s">
        <v>6</v>
      </c>
      <c r="D165" s="11" t="s">
        <v>7</v>
      </c>
      <c r="E165" s="11" t="s">
        <v>8</v>
      </c>
      <c r="F165" s="12" t="s">
        <v>9</v>
      </c>
      <c r="G165" s="12" t="s">
        <v>10</v>
      </c>
      <c r="H165" s="11" t="s">
        <v>11</v>
      </c>
      <c r="I165" s="19" t="s">
        <v>12</v>
      </c>
    </row>
    <row r="166" spans="1:9">
      <c r="A166" s="13">
        <v>1</v>
      </c>
      <c r="B166" s="14" t="s">
        <v>233</v>
      </c>
      <c r="C166" s="13" t="s">
        <v>234</v>
      </c>
      <c r="D166" s="15">
        <v>69</v>
      </c>
      <c r="E166" s="15">
        <v>87.2</v>
      </c>
      <c r="F166" s="16">
        <f>D166*0.4</f>
        <v>27.6</v>
      </c>
      <c r="G166" s="16">
        <f>E166*0.6</f>
        <v>52.32</v>
      </c>
      <c r="H166" s="15">
        <f>F166+G166</f>
        <v>79.92</v>
      </c>
      <c r="I166" s="13"/>
    </row>
    <row r="167" spans="1:9">
      <c r="A167" s="13">
        <v>2</v>
      </c>
      <c r="B167" s="14" t="s">
        <v>235</v>
      </c>
      <c r="C167" s="13" t="s">
        <v>236</v>
      </c>
      <c r="D167" s="15">
        <v>58</v>
      </c>
      <c r="E167" s="15">
        <v>85.8</v>
      </c>
      <c r="F167" s="16">
        <f>D167*0.4</f>
        <v>23.2</v>
      </c>
      <c r="G167" s="16">
        <f>E167*0.6</f>
        <v>51.48</v>
      </c>
      <c r="H167" s="15">
        <f>F167+G167</f>
        <v>74.68</v>
      </c>
      <c r="I167" s="13"/>
    </row>
    <row r="168" spans="1:9">
      <c r="A168" s="13">
        <v>3</v>
      </c>
      <c r="B168" s="14" t="s">
        <v>237</v>
      </c>
      <c r="C168" s="13" t="s">
        <v>238</v>
      </c>
      <c r="D168" s="15">
        <v>62</v>
      </c>
      <c r="E168" s="15">
        <v>82.3</v>
      </c>
      <c r="F168" s="16">
        <f>D168*0.4</f>
        <v>24.8</v>
      </c>
      <c r="G168" s="16">
        <f>E168*0.6</f>
        <v>49.38</v>
      </c>
      <c r="H168" s="15">
        <f>F168+G168</f>
        <v>74.18</v>
      </c>
      <c r="I168" s="13"/>
    </row>
    <row r="169" spans="1:9">
      <c r="A169" s="13">
        <v>4</v>
      </c>
      <c r="B169" s="14" t="s">
        <v>239</v>
      </c>
      <c r="C169" s="13" t="s">
        <v>240</v>
      </c>
      <c r="D169" s="15">
        <v>50</v>
      </c>
      <c r="E169" s="15">
        <v>79</v>
      </c>
      <c r="F169" s="16">
        <f>D169*0.4</f>
        <v>20</v>
      </c>
      <c r="G169" s="16">
        <f>E169*0.6</f>
        <v>47.4</v>
      </c>
      <c r="H169" s="15">
        <f>F169+G169</f>
        <v>67.4</v>
      </c>
      <c r="I169" s="13"/>
    </row>
    <row r="170" s="1" customFormat="1" spans="1:9">
      <c r="A170" s="13"/>
      <c r="B170" s="14"/>
      <c r="C170" s="13"/>
      <c r="D170" s="15"/>
      <c r="E170" s="15"/>
      <c r="F170" s="16"/>
      <c r="G170" s="16"/>
      <c r="H170" s="15"/>
      <c r="I170" s="13"/>
    </row>
    <row r="171" s="1" customFormat="1" ht="18.75" spans="1:9">
      <c r="A171" s="17" t="s">
        <v>232</v>
      </c>
      <c r="B171" s="17"/>
      <c r="C171" s="17"/>
      <c r="D171" s="17"/>
      <c r="E171" s="18" t="s">
        <v>53</v>
      </c>
      <c r="F171" s="18"/>
      <c r="G171" s="18"/>
      <c r="H171" s="17" t="s">
        <v>3</v>
      </c>
      <c r="I171" s="17"/>
    </row>
    <row r="172" s="1" customFormat="1" ht="28.5" spans="1:9">
      <c r="A172" s="9" t="s">
        <v>4</v>
      </c>
      <c r="B172" s="10" t="s">
        <v>5</v>
      </c>
      <c r="C172" s="9" t="s">
        <v>6</v>
      </c>
      <c r="D172" s="11" t="s">
        <v>7</v>
      </c>
      <c r="E172" s="11" t="s">
        <v>8</v>
      </c>
      <c r="F172" s="12" t="s">
        <v>9</v>
      </c>
      <c r="G172" s="12" t="s">
        <v>10</v>
      </c>
      <c r="H172" s="11" t="s">
        <v>11</v>
      </c>
      <c r="I172" s="19" t="s">
        <v>12</v>
      </c>
    </row>
    <row r="173" spans="1:9">
      <c r="A173" s="13">
        <v>1</v>
      </c>
      <c r="B173" s="14" t="s">
        <v>241</v>
      </c>
      <c r="C173" s="13" t="s">
        <v>242</v>
      </c>
      <c r="D173" s="15">
        <v>69</v>
      </c>
      <c r="E173" s="15">
        <v>85.6</v>
      </c>
      <c r="F173" s="16">
        <f>D173*0.4</f>
        <v>27.6</v>
      </c>
      <c r="G173" s="16">
        <f>E173*0.6</f>
        <v>51.36</v>
      </c>
      <c r="H173" s="15">
        <f>F173+G173</f>
        <v>78.96</v>
      </c>
      <c r="I173" s="13"/>
    </row>
    <row r="174" spans="1:9">
      <c r="A174" s="13">
        <v>2</v>
      </c>
      <c r="B174" s="14" t="s">
        <v>243</v>
      </c>
      <c r="C174" s="13" t="s">
        <v>244</v>
      </c>
      <c r="D174" s="15">
        <v>72</v>
      </c>
      <c r="E174" s="15">
        <v>82.3</v>
      </c>
      <c r="F174" s="16">
        <f>D174*0.4</f>
        <v>28.8</v>
      </c>
      <c r="G174" s="16">
        <f>E174*0.6</f>
        <v>49.38</v>
      </c>
      <c r="H174" s="15">
        <f>F174+G174</f>
        <v>78.18</v>
      </c>
      <c r="I174" s="13"/>
    </row>
    <row r="175" spans="1:9">
      <c r="A175" s="13">
        <v>3</v>
      </c>
      <c r="B175" s="14" t="s">
        <v>245</v>
      </c>
      <c r="C175" s="13" t="s">
        <v>246</v>
      </c>
      <c r="D175" s="15">
        <v>68</v>
      </c>
      <c r="E175" s="15">
        <v>79.9</v>
      </c>
      <c r="F175" s="16">
        <f>D175*0.4</f>
        <v>27.2</v>
      </c>
      <c r="G175" s="16">
        <f>E175*0.6</f>
        <v>47.94</v>
      </c>
      <c r="H175" s="15">
        <f>F175+G175</f>
        <v>75.14</v>
      </c>
      <c r="I175" s="13"/>
    </row>
    <row r="176" spans="1:9">
      <c r="A176" s="13">
        <v>4</v>
      </c>
      <c r="B176" s="14" t="s">
        <v>247</v>
      </c>
      <c r="C176" s="13" t="s">
        <v>248</v>
      </c>
      <c r="D176" s="15">
        <v>60</v>
      </c>
      <c r="E176" s="15">
        <v>80.9</v>
      </c>
      <c r="F176" s="16">
        <f>D176*0.4</f>
        <v>24</v>
      </c>
      <c r="G176" s="16">
        <f>E176*0.6</f>
        <v>48.54</v>
      </c>
      <c r="H176" s="15">
        <f>F176+G176</f>
        <v>72.54</v>
      </c>
      <c r="I176" s="13"/>
    </row>
    <row r="177" spans="1:9">
      <c r="A177" s="13">
        <v>5</v>
      </c>
      <c r="B177" s="14" t="s">
        <v>249</v>
      </c>
      <c r="C177" s="13" t="s">
        <v>250</v>
      </c>
      <c r="D177" s="15">
        <v>60</v>
      </c>
      <c r="E177" s="15">
        <v>80.3</v>
      </c>
      <c r="F177" s="16">
        <f>D177*0.4</f>
        <v>24</v>
      </c>
      <c r="G177" s="16">
        <f>E177*0.6</f>
        <v>48.18</v>
      </c>
      <c r="H177" s="15">
        <f>F177+G177</f>
        <v>72.18</v>
      </c>
      <c r="I177" s="13"/>
    </row>
    <row r="178" s="1" customFormat="1" spans="1:9">
      <c r="A178" s="13"/>
      <c r="B178" s="14"/>
      <c r="C178" s="13"/>
      <c r="D178" s="15"/>
      <c r="E178" s="15"/>
      <c r="F178" s="16"/>
      <c r="G178" s="16"/>
      <c r="H178" s="15"/>
      <c r="I178" s="13"/>
    </row>
    <row r="179" s="1" customFormat="1" ht="18.75" spans="1:9">
      <c r="A179" s="17" t="s">
        <v>251</v>
      </c>
      <c r="B179" s="17"/>
      <c r="C179" s="17"/>
      <c r="D179" s="17"/>
      <c r="E179" s="18" t="s">
        <v>2</v>
      </c>
      <c r="F179" s="18"/>
      <c r="G179" s="18"/>
      <c r="H179" s="17" t="s">
        <v>3</v>
      </c>
      <c r="I179" s="17"/>
    </row>
    <row r="180" s="1" customFormat="1" ht="28.5" spans="1:9">
      <c r="A180" s="9" t="s">
        <v>4</v>
      </c>
      <c r="B180" s="10" t="s">
        <v>5</v>
      </c>
      <c r="C180" s="9" t="s">
        <v>6</v>
      </c>
      <c r="D180" s="11" t="s">
        <v>7</v>
      </c>
      <c r="E180" s="11" t="s">
        <v>8</v>
      </c>
      <c r="F180" s="12" t="s">
        <v>9</v>
      </c>
      <c r="G180" s="12" t="s">
        <v>10</v>
      </c>
      <c r="H180" s="11" t="s">
        <v>11</v>
      </c>
      <c r="I180" s="19" t="s">
        <v>12</v>
      </c>
    </row>
    <row r="181" spans="1:9">
      <c r="A181" s="13">
        <v>1</v>
      </c>
      <c r="B181" s="14" t="s">
        <v>252</v>
      </c>
      <c r="C181" s="13" t="s">
        <v>253</v>
      </c>
      <c r="D181" s="15">
        <v>70</v>
      </c>
      <c r="E181" s="15">
        <v>84.5</v>
      </c>
      <c r="F181" s="16">
        <f>D181*0.4</f>
        <v>28</v>
      </c>
      <c r="G181" s="16">
        <f>E181*0.6</f>
        <v>50.7</v>
      </c>
      <c r="H181" s="15">
        <f>F181+G181</f>
        <v>78.7</v>
      </c>
      <c r="I181" s="13"/>
    </row>
    <row r="182" spans="1:9">
      <c r="A182" s="13">
        <v>2</v>
      </c>
      <c r="B182" s="14" t="s">
        <v>254</v>
      </c>
      <c r="C182" s="13" t="s">
        <v>255</v>
      </c>
      <c r="D182" s="15">
        <v>64</v>
      </c>
      <c r="E182" s="15">
        <v>81.4</v>
      </c>
      <c r="F182" s="16">
        <f>D182*0.4</f>
        <v>25.6</v>
      </c>
      <c r="G182" s="16">
        <f>E182*0.6</f>
        <v>48.84</v>
      </c>
      <c r="H182" s="15">
        <f>F182+G182</f>
        <v>74.44</v>
      </c>
      <c r="I182" s="13"/>
    </row>
    <row r="183" spans="1:9">
      <c r="A183" s="13">
        <v>3</v>
      </c>
      <c r="B183" s="14" t="s">
        <v>256</v>
      </c>
      <c r="C183" s="13" t="s">
        <v>257</v>
      </c>
      <c r="D183" s="15">
        <v>64</v>
      </c>
      <c r="E183" s="15">
        <v>79.8</v>
      </c>
      <c r="F183" s="16">
        <f>D183*0.4</f>
        <v>25.6</v>
      </c>
      <c r="G183" s="16">
        <f>E183*0.6</f>
        <v>47.88</v>
      </c>
      <c r="H183" s="15">
        <f>F183+G183</f>
        <v>73.48</v>
      </c>
      <c r="I183" s="13"/>
    </row>
    <row r="184" spans="1:9">
      <c r="A184" s="13">
        <v>4</v>
      </c>
      <c r="B184" s="14" t="s">
        <v>258</v>
      </c>
      <c r="C184" s="13" t="s">
        <v>259</v>
      </c>
      <c r="D184" s="15">
        <v>66</v>
      </c>
      <c r="E184" s="15">
        <v>76.8</v>
      </c>
      <c r="F184" s="16">
        <f>D184*0.4</f>
        <v>26.4</v>
      </c>
      <c r="G184" s="16">
        <f>E184*0.6</f>
        <v>46.08</v>
      </c>
      <c r="H184" s="15">
        <f>F184+G184</f>
        <v>72.48</v>
      </c>
      <c r="I184" s="13"/>
    </row>
    <row r="185" s="1" customFormat="1" spans="1:9">
      <c r="A185" s="13"/>
      <c r="B185" s="14"/>
      <c r="C185" s="13"/>
      <c r="D185" s="15"/>
      <c r="E185" s="15"/>
      <c r="F185" s="16"/>
      <c r="G185" s="16"/>
      <c r="H185" s="15"/>
      <c r="I185" s="13"/>
    </row>
    <row r="186" s="1" customFormat="1" ht="18.75" spans="1:9">
      <c r="A186" s="17" t="s">
        <v>251</v>
      </c>
      <c r="B186" s="17"/>
      <c r="C186" s="17"/>
      <c r="D186" s="17"/>
      <c r="E186" s="18" t="s">
        <v>62</v>
      </c>
      <c r="F186" s="18"/>
      <c r="G186" s="18"/>
      <c r="H186" s="17" t="s">
        <v>3</v>
      </c>
      <c r="I186" s="17"/>
    </row>
    <row r="187" s="1" customFormat="1" ht="28.5" spans="1:9">
      <c r="A187" s="9" t="s">
        <v>4</v>
      </c>
      <c r="B187" s="10" t="s">
        <v>5</v>
      </c>
      <c r="C187" s="9" t="s">
        <v>6</v>
      </c>
      <c r="D187" s="11" t="s">
        <v>7</v>
      </c>
      <c r="E187" s="11" t="s">
        <v>8</v>
      </c>
      <c r="F187" s="12" t="s">
        <v>9</v>
      </c>
      <c r="G187" s="12" t="s">
        <v>10</v>
      </c>
      <c r="H187" s="11" t="s">
        <v>11</v>
      </c>
      <c r="I187" s="19" t="s">
        <v>12</v>
      </c>
    </row>
    <row r="188" spans="1:9">
      <c r="A188" s="13">
        <v>1</v>
      </c>
      <c r="B188" s="14" t="s">
        <v>260</v>
      </c>
      <c r="C188" s="13" t="s">
        <v>261</v>
      </c>
      <c r="D188" s="15">
        <v>68</v>
      </c>
      <c r="E188" s="15">
        <v>81</v>
      </c>
      <c r="F188" s="16">
        <f>D188*0.4</f>
        <v>27.2</v>
      </c>
      <c r="G188" s="16">
        <f>E188*0.6</f>
        <v>48.6</v>
      </c>
      <c r="H188" s="15">
        <f>F188+G188</f>
        <v>75.8</v>
      </c>
      <c r="I188" s="13"/>
    </row>
    <row r="189" spans="1:9">
      <c r="A189" s="13">
        <v>2</v>
      </c>
      <c r="B189" s="14" t="s">
        <v>262</v>
      </c>
      <c r="C189" s="13" t="s">
        <v>263</v>
      </c>
      <c r="D189" s="15">
        <v>74</v>
      </c>
      <c r="E189" s="15">
        <v>75.8</v>
      </c>
      <c r="F189" s="16">
        <f>D189*0.4</f>
        <v>29.6</v>
      </c>
      <c r="G189" s="16">
        <f>E189*0.6</f>
        <v>45.48</v>
      </c>
      <c r="H189" s="15">
        <f>F189+G189</f>
        <v>75.08</v>
      </c>
      <c r="I189" s="13"/>
    </row>
    <row r="190" spans="1:9">
      <c r="A190" s="13">
        <v>3</v>
      </c>
      <c r="B190" s="14" t="s">
        <v>264</v>
      </c>
      <c r="C190" s="13" t="s">
        <v>265</v>
      </c>
      <c r="D190" s="15">
        <v>66</v>
      </c>
      <c r="E190" s="15">
        <v>80.8</v>
      </c>
      <c r="F190" s="16">
        <f>D190*0.4</f>
        <v>26.4</v>
      </c>
      <c r="G190" s="16">
        <f>E190*0.6</f>
        <v>48.48</v>
      </c>
      <c r="H190" s="15">
        <f>F190+G190</f>
        <v>74.88</v>
      </c>
      <c r="I190" s="13"/>
    </row>
    <row r="191" spans="1:9">
      <c r="A191" s="13">
        <v>4</v>
      </c>
      <c r="B191" s="14" t="s">
        <v>266</v>
      </c>
      <c r="C191" s="13" t="s">
        <v>267</v>
      </c>
      <c r="D191" s="15">
        <v>71</v>
      </c>
      <c r="E191" s="15">
        <v>0</v>
      </c>
      <c r="F191" s="16">
        <f>D191*0.4</f>
        <v>28.4</v>
      </c>
      <c r="G191" s="16">
        <f>E191*0.6</f>
        <v>0</v>
      </c>
      <c r="H191" s="15">
        <f>F191+G191</f>
        <v>28.4</v>
      </c>
      <c r="I191" s="13"/>
    </row>
    <row r="192" s="1" customFormat="1" spans="1:9">
      <c r="A192" s="13"/>
      <c r="B192" s="14"/>
      <c r="C192" s="13"/>
      <c r="D192" s="15"/>
      <c r="E192" s="15"/>
      <c r="F192" s="16"/>
      <c r="G192" s="16"/>
      <c r="H192" s="15"/>
      <c r="I192" s="13"/>
    </row>
    <row r="193" s="1" customFormat="1" ht="18.75" spans="1:9">
      <c r="A193" s="17" t="s">
        <v>268</v>
      </c>
      <c r="B193" s="17"/>
      <c r="C193" s="17"/>
      <c r="D193" s="17"/>
      <c r="E193" s="18" t="s">
        <v>269</v>
      </c>
      <c r="F193" s="18"/>
      <c r="G193" s="18"/>
      <c r="H193" s="17" t="s">
        <v>163</v>
      </c>
      <c r="I193" s="17"/>
    </row>
    <row r="194" s="1" customFormat="1" ht="28.5" spans="1:9">
      <c r="A194" s="9" t="s">
        <v>4</v>
      </c>
      <c r="B194" s="10" t="s">
        <v>5</v>
      </c>
      <c r="C194" s="9" t="s">
        <v>6</v>
      </c>
      <c r="D194" s="11" t="s">
        <v>7</v>
      </c>
      <c r="E194" s="11" t="s">
        <v>8</v>
      </c>
      <c r="F194" s="12" t="s">
        <v>9</v>
      </c>
      <c r="G194" s="12" t="s">
        <v>10</v>
      </c>
      <c r="H194" s="11" t="s">
        <v>11</v>
      </c>
      <c r="I194" s="19" t="s">
        <v>12</v>
      </c>
    </row>
    <row r="195" spans="1:9">
      <c r="A195" s="13">
        <v>1</v>
      </c>
      <c r="B195" s="14" t="s">
        <v>270</v>
      </c>
      <c r="C195" s="13" t="s">
        <v>271</v>
      </c>
      <c r="D195" s="15">
        <v>74</v>
      </c>
      <c r="E195" s="15">
        <v>86.4</v>
      </c>
      <c r="F195" s="16">
        <f t="shared" ref="F195:F205" si="18">D195*0.4</f>
        <v>29.6</v>
      </c>
      <c r="G195" s="16">
        <f t="shared" ref="G195:G205" si="19">E195*0.6</f>
        <v>51.84</v>
      </c>
      <c r="H195" s="15">
        <f t="shared" ref="H195:H205" si="20">F195+G195</f>
        <v>81.44</v>
      </c>
      <c r="I195" s="13"/>
    </row>
    <row r="196" spans="1:9">
      <c r="A196" s="13">
        <v>2</v>
      </c>
      <c r="B196" s="14" t="s">
        <v>272</v>
      </c>
      <c r="C196" s="13" t="s">
        <v>273</v>
      </c>
      <c r="D196" s="15">
        <v>66</v>
      </c>
      <c r="E196" s="15">
        <v>82.6</v>
      </c>
      <c r="F196" s="16">
        <f t="shared" si="18"/>
        <v>26.4</v>
      </c>
      <c r="G196" s="16">
        <f t="shared" si="19"/>
        <v>49.56</v>
      </c>
      <c r="H196" s="15">
        <f t="shared" si="20"/>
        <v>75.96</v>
      </c>
      <c r="I196" s="13"/>
    </row>
    <row r="197" spans="1:9">
      <c r="A197" s="13">
        <v>3</v>
      </c>
      <c r="B197" s="14" t="s">
        <v>274</v>
      </c>
      <c r="C197" s="13" t="s">
        <v>275</v>
      </c>
      <c r="D197" s="15">
        <v>76</v>
      </c>
      <c r="E197" s="15">
        <v>74</v>
      </c>
      <c r="F197" s="16">
        <f t="shared" si="18"/>
        <v>30.4</v>
      </c>
      <c r="G197" s="16">
        <f t="shared" si="19"/>
        <v>44.4</v>
      </c>
      <c r="H197" s="15">
        <f t="shared" si="20"/>
        <v>74.8</v>
      </c>
      <c r="I197" s="13"/>
    </row>
    <row r="198" spans="1:9">
      <c r="A198" s="13">
        <v>4</v>
      </c>
      <c r="B198" s="14" t="s">
        <v>276</v>
      </c>
      <c r="C198" s="13" t="s">
        <v>277</v>
      </c>
      <c r="D198" s="15">
        <v>73</v>
      </c>
      <c r="E198" s="15">
        <v>75.6</v>
      </c>
      <c r="F198" s="16">
        <f t="shared" si="18"/>
        <v>29.2</v>
      </c>
      <c r="G198" s="16">
        <f t="shared" si="19"/>
        <v>45.36</v>
      </c>
      <c r="H198" s="15">
        <f t="shared" si="20"/>
        <v>74.56</v>
      </c>
      <c r="I198" s="13"/>
    </row>
    <row r="199" spans="1:9">
      <c r="A199" s="13">
        <v>5</v>
      </c>
      <c r="B199" s="14" t="s">
        <v>278</v>
      </c>
      <c r="C199" s="13" t="s">
        <v>279</v>
      </c>
      <c r="D199" s="15">
        <v>69</v>
      </c>
      <c r="E199" s="15">
        <v>76.4</v>
      </c>
      <c r="F199" s="16">
        <f t="shared" si="18"/>
        <v>27.6</v>
      </c>
      <c r="G199" s="16">
        <f t="shared" si="19"/>
        <v>45.84</v>
      </c>
      <c r="H199" s="15">
        <f t="shared" si="20"/>
        <v>73.44</v>
      </c>
      <c r="I199" s="13"/>
    </row>
    <row r="200" spans="1:9">
      <c r="A200" s="13">
        <v>6</v>
      </c>
      <c r="B200" s="14" t="s">
        <v>280</v>
      </c>
      <c r="C200" s="13" t="s">
        <v>281</v>
      </c>
      <c r="D200" s="15">
        <v>72</v>
      </c>
      <c r="E200" s="15">
        <v>68</v>
      </c>
      <c r="F200" s="16">
        <f t="shared" si="18"/>
        <v>28.8</v>
      </c>
      <c r="G200" s="16">
        <f t="shared" si="19"/>
        <v>40.8</v>
      </c>
      <c r="H200" s="15">
        <f t="shared" si="20"/>
        <v>69.6</v>
      </c>
      <c r="I200" s="13"/>
    </row>
    <row r="201" spans="1:9">
      <c r="A201" s="13">
        <v>7</v>
      </c>
      <c r="B201" s="14" t="s">
        <v>282</v>
      </c>
      <c r="C201" s="13" t="s">
        <v>283</v>
      </c>
      <c r="D201" s="15">
        <v>61</v>
      </c>
      <c r="E201" s="15">
        <v>74.5</v>
      </c>
      <c r="F201" s="16">
        <f t="shared" si="18"/>
        <v>24.4</v>
      </c>
      <c r="G201" s="16">
        <f t="shared" si="19"/>
        <v>44.7</v>
      </c>
      <c r="H201" s="15">
        <f t="shared" si="20"/>
        <v>69.1</v>
      </c>
      <c r="I201" s="13"/>
    </row>
    <row r="202" spans="1:9">
      <c r="A202" s="13">
        <v>8</v>
      </c>
      <c r="B202" s="14" t="s">
        <v>284</v>
      </c>
      <c r="C202" s="13" t="s">
        <v>285</v>
      </c>
      <c r="D202" s="15">
        <v>75</v>
      </c>
      <c r="E202" s="15">
        <v>60</v>
      </c>
      <c r="F202" s="16">
        <f t="shared" si="18"/>
        <v>30</v>
      </c>
      <c r="G202" s="16">
        <f t="shared" si="19"/>
        <v>36</v>
      </c>
      <c r="H202" s="15">
        <f t="shared" si="20"/>
        <v>66</v>
      </c>
      <c r="I202" s="13"/>
    </row>
    <row r="203" spans="1:9">
      <c r="A203" s="13">
        <v>9</v>
      </c>
      <c r="B203" s="14" t="s">
        <v>286</v>
      </c>
      <c r="C203" s="13" t="s">
        <v>287</v>
      </c>
      <c r="D203" s="15">
        <v>54</v>
      </c>
      <c r="E203" s="15">
        <v>72.4</v>
      </c>
      <c r="F203" s="16">
        <f t="shared" si="18"/>
        <v>21.6</v>
      </c>
      <c r="G203" s="16">
        <f t="shared" si="19"/>
        <v>43.44</v>
      </c>
      <c r="H203" s="15">
        <f t="shared" si="20"/>
        <v>65.04</v>
      </c>
      <c r="I203" s="13"/>
    </row>
    <row r="204" spans="1:9">
      <c r="A204" s="13">
        <v>10</v>
      </c>
      <c r="B204" s="14" t="s">
        <v>288</v>
      </c>
      <c r="C204" s="13" t="s">
        <v>289</v>
      </c>
      <c r="D204" s="15">
        <v>39</v>
      </c>
      <c r="E204" s="15">
        <v>70.6</v>
      </c>
      <c r="F204" s="16">
        <f t="shared" si="18"/>
        <v>15.6</v>
      </c>
      <c r="G204" s="16">
        <f t="shared" si="19"/>
        <v>42.36</v>
      </c>
      <c r="H204" s="15">
        <f t="shared" si="20"/>
        <v>57.96</v>
      </c>
      <c r="I204" s="13"/>
    </row>
    <row r="205" spans="1:9">
      <c r="A205" s="13">
        <v>11</v>
      </c>
      <c r="B205" s="14" t="s">
        <v>290</v>
      </c>
      <c r="C205" s="13" t="s">
        <v>291</v>
      </c>
      <c r="D205" s="15">
        <v>42</v>
      </c>
      <c r="E205" s="15">
        <v>65.2</v>
      </c>
      <c r="F205" s="16">
        <f t="shared" si="18"/>
        <v>16.8</v>
      </c>
      <c r="G205" s="16">
        <f t="shared" si="19"/>
        <v>39.12</v>
      </c>
      <c r="H205" s="15">
        <f t="shared" si="20"/>
        <v>55.92</v>
      </c>
      <c r="I205" s="13"/>
    </row>
    <row r="206" s="1" customFormat="1" spans="1:9">
      <c r="A206" s="13"/>
      <c r="B206" s="14"/>
      <c r="C206" s="13"/>
      <c r="D206" s="15"/>
      <c r="E206" s="15"/>
      <c r="F206" s="16"/>
      <c r="G206" s="16"/>
      <c r="H206" s="15"/>
      <c r="I206" s="13"/>
    </row>
    <row r="207" s="1" customFormat="1" ht="18.75" spans="1:9">
      <c r="A207" s="17" t="s">
        <v>268</v>
      </c>
      <c r="B207" s="17"/>
      <c r="C207" s="17"/>
      <c r="D207" s="17"/>
      <c r="E207" s="18" t="s">
        <v>74</v>
      </c>
      <c r="F207" s="18"/>
      <c r="G207" s="18"/>
      <c r="H207" s="17" t="s">
        <v>22</v>
      </c>
      <c r="I207" s="17"/>
    </row>
    <row r="208" s="1" customFormat="1" ht="28.5" spans="1:9">
      <c r="A208" s="9" t="s">
        <v>4</v>
      </c>
      <c r="B208" s="10" t="s">
        <v>5</v>
      </c>
      <c r="C208" s="9" t="s">
        <v>6</v>
      </c>
      <c r="D208" s="11" t="s">
        <v>7</v>
      </c>
      <c r="E208" s="11" t="s">
        <v>8</v>
      </c>
      <c r="F208" s="12" t="s">
        <v>9</v>
      </c>
      <c r="G208" s="12" t="s">
        <v>10</v>
      </c>
      <c r="H208" s="11" t="s">
        <v>11</v>
      </c>
      <c r="I208" s="19" t="s">
        <v>12</v>
      </c>
    </row>
    <row r="209" spans="1:9">
      <c r="A209" s="13">
        <v>1</v>
      </c>
      <c r="B209" s="14" t="s">
        <v>292</v>
      </c>
      <c r="C209" s="13" t="s">
        <v>293</v>
      </c>
      <c r="D209" s="15">
        <v>69</v>
      </c>
      <c r="E209" s="15">
        <v>84.2</v>
      </c>
      <c r="F209" s="16">
        <f t="shared" ref="F209:F215" si="21">D209*0.4</f>
        <v>27.6</v>
      </c>
      <c r="G209" s="16">
        <f t="shared" ref="G209:G215" si="22">E209*0.6</f>
        <v>50.52</v>
      </c>
      <c r="H209" s="15">
        <f t="shared" ref="H209:H215" si="23">F209+G209</f>
        <v>78.12</v>
      </c>
      <c r="I209" s="13"/>
    </row>
    <row r="210" spans="1:9">
      <c r="A210" s="13">
        <v>2</v>
      </c>
      <c r="B210" s="14" t="s">
        <v>294</v>
      </c>
      <c r="C210" s="13" t="s">
        <v>295</v>
      </c>
      <c r="D210" s="15">
        <v>71</v>
      </c>
      <c r="E210" s="15">
        <v>78.6</v>
      </c>
      <c r="F210" s="16">
        <f t="shared" si="21"/>
        <v>28.4</v>
      </c>
      <c r="G210" s="16">
        <f t="shared" si="22"/>
        <v>47.16</v>
      </c>
      <c r="H210" s="15">
        <f t="shared" si="23"/>
        <v>75.56</v>
      </c>
      <c r="I210" s="13"/>
    </row>
    <row r="211" spans="1:9">
      <c r="A211" s="13">
        <v>3</v>
      </c>
      <c r="B211" s="14" t="s">
        <v>296</v>
      </c>
      <c r="C211" s="13" t="s">
        <v>297</v>
      </c>
      <c r="D211" s="15">
        <v>74</v>
      </c>
      <c r="E211" s="15">
        <v>70.4</v>
      </c>
      <c r="F211" s="16">
        <f t="shared" si="21"/>
        <v>29.6</v>
      </c>
      <c r="G211" s="16">
        <f t="shared" si="22"/>
        <v>42.24</v>
      </c>
      <c r="H211" s="15">
        <f t="shared" si="23"/>
        <v>71.84</v>
      </c>
      <c r="I211" s="13"/>
    </row>
    <row r="212" spans="1:9">
      <c r="A212" s="13">
        <v>4</v>
      </c>
      <c r="B212" s="14" t="s">
        <v>298</v>
      </c>
      <c r="C212" s="13" t="s">
        <v>299</v>
      </c>
      <c r="D212" s="15">
        <v>63</v>
      </c>
      <c r="E212" s="15">
        <v>77</v>
      </c>
      <c r="F212" s="16">
        <f t="shared" si="21"/>
        <v>25.2</v>
      </c>
      <c r="G212" s="16">
        <f t="shared" si="22"/>
        <v>46.2</v>
      </c>
      <c r="H212" s="15">
        <f t="shared" si="23"/>
        <v>71.4</v>
      </c>
      <c r="I212" s="13"/>
    </row>
    <row r="213" spans="1:9">
      <c r="A213" s="13">
        <v>5</v>
      </c>
      <c r="B213" s="14" t="s">
        <v>300</v>
      </c>
      <c r="C213" s="13" t="s">
        <v>301</v>
      </c>
      <c r="D213" s="15">
        <v>55</v>
      </c>
      <c r="E213" s="15">
        <v>82.2</v>
      </c>
      <c r="F213" s="16">
        <f t="shared" si="21"/>
        <v>22</v>
      </c>
      <c r="G213" s="16">
        <f t="shared" si="22"/>
        <v>49.32</v>
      </c>
      <c r="H213" s="15">
        <f t="shared" si="23"/>
        <v>71.32</v>
      </c>
      <c r="I213" s="13"/>
    </row>
    <row r="214" spans="1:9">
      <c r="A214" s="13">
        <v>6</v>
      </c>
      <c r="B214" s="14" t="s">
        <v>302</v>
      </c>
      <c r="C214" s="13" t="s">
        <v>303</v>
      </c>
      <c r="D214" s="15">
        <v>49</v>
      </c>
      <c r="E214" s="15">
        <v>77.6</v>
      </c>
      <c r="F214" s="16">
        <f t="shared" si="21"/>
        <v>19.6</v>
      </c>
      <c r="G214" s="16">
        <f t="shared" si="22"/>
        <v>46.56</v>
      </c>
      <c r="H214" s="15">
        <f t="shared" si="23"/>
        <v>66.16</v>
      </c>
      <c r="I214" s="13"/>
    </row>
    <row r="215" spans="1:9">
      <c r="A215" s="13">
        <v>7</v>
      </c>
      <c r="B215" s="14" t="s">
        <v>304</v>
      </c>
      <c r="C215" s="13" t="s">
        <v>305</v>
      </c>
      <c r="D215" s="15">
        <v>52</v>
      </c>
      <c r="E215" s="15">
        <v>71.2</v>
      </c>
      <c r="F215" s="16">
        <f t="shared" si="21"/>
        <v>20.8</v>
      </c>
      <c r="G215" s="16">
        <f t="shared" si="22"/>
        <v>42.72</v>
      </c>
      <c r="H215" s="15">
        <f t="shared" si="23"/>
        <v>63.52</v>
      </c>
      <c r="I215" s="13"/>
    </row>
    <row r="216" spans="1:9">
      <c r="A216" s="13"/>
      <c r="B216" s="14"/>
      <c r="C216" s="13"/>
      <c r="D216" s="15"/>
      <c r="E216" s="15"/>
      <c r="F216" s="16"/>
      <c r="G216" s="16"/>
      <c r="H216" s="15"/>
      <c r="I216" s="13"/>
    </row>
    <row r="217" s="1" customFormat="1" ht="18.75" spans="1:9">
      <c r="A217" s="17" t="s">
        <v>306</v>
      </c>
      <c r="B217" s="17"/>
      <c r="C217" s="17"/>
      <c r="D217" s="17"/>
      <c r="E217" s="18" t="s">
        <v>74</v>
      </c>
      <c r="F217" s="18"/>
      <c r="G217" s="18"/>
      <c r="H217" s="17" t="s">
        <v>3</v>
      </c>
      <c r="I217" s="17"/>
    </row>
    <row r="218" s="1" customFormat="1" ht="28.5" spans="1:9">
      <c r="A218" s="9" t="s">
        <v>4</v>
      </c>
      <c r="B218" s="10" t="s">
        <v>5</v>
      </c>
      <c r="C218" s="9" t="s">
        <v>6</v>
      </c>
      <c r="D218" s="11" t="s">
        <v>7</v>
      </c>
      <c r="E218" s="11" t="s">
        <v>8</v>
      </c>
      <c r="F218" s="12" t="s">
        <v>9</v>
      </c>
      <c r="G218" s="12" t="s">
        <v>10</v>
      </c>
      <c r="H218" s="11" t="s">
        <v>11</v>
      </c>
      <c r="I218" s="19" t="s">
        <v>12</v>
      </c>
    </row>
    <row r="219" spans="1:9">
      <c r="A219" s="13">
        <v>1</v>
      </c>
      <c r="B219" s="14" t="s">
        <v>307</v>
      </c>
      <c r="C219" s="13" t="s">
        <v>308</v>
      </c>
      <c r="D219" s="15">
        <v>60</v>
      </c>
      <c r="E219" s="15">
        <v>78.2</v>
      </c>
      <c r="F219" s="16">
        <f t="shared" ref="F219:F222" si="24">D219*0.4</f>
        <v>24</v>
      </c>
      <c r="G219" s="16">
        <f t="shared" ref="G219:G222" si="25">E219*0.6</f>
        <v>46.92</v>
      </c>
      <c r="H219" s="15">
        <f t="shared" ref="H219:H222" si="26">F219+G219</f>
        <v>70.92</v>
      </c>
      <c r="I219" s="13"/>
    </row>
    <row r="220" spans="1:9">
      <c r="A220" s="13">
        <v>2</v>
      </c>
      <c r="B220" s="14" t="s">
        <v>309</v>
      </c>
      <c r="C220" s="13" t="s">
        <v>310</v>
      </c>
      <c r="D220" s="15">
        <v>54</v>
      </c>
      <c r="E220" s="15">
        <v>79.8</v>
      </c>
      <c r="F220" s="16">
        <f t="shared" si="24"/>
        <v>21.6</v>
      </c>
      <c r="G220" s="16">
        <f t="shared" si="25"/>
        <v>47.88</v>
      </c>
      <c r="H220" s="15">
        <f t="shared" si="26"/>
        <v>69.48</v>
      </c>
      <c r="I220" s="13"/>
    </row>
    <row r="221" spans="1:9">
      <c r="A221" s="13">
        <v>3</v>
      </c>
      <c r="B221" s="14" t="s">
        <v>311</v>
      </c>
      <c r="C221" s="13" t="s">
        <v>312</v>
      </c>
      <c r="D221" s="15">
        <v>55</v>
      </c>
      <c r="E221" s="15">
        <v>70.8</v>
      </c>
      <c r="F221" s="16">
        <f t="shared" si="24"/>
        <v>22</v>
      </c>
      <c r="G221" s="16">
        <f t="shared" si="25"/>
        <v>42.48</v>
      </c>
      <c r="H221" s="15">
        <f t="shared" si="26"/>
        <v>64.48</v>
      </c>
      <c r="I221" s="13"/>
    </row>
    <row r="222" spans="1:9">
      <c r="A222" s="13">
        <v>4</v>
      </c>
      <c r="B222" s="14" t="s">
        <v>313</v>
      </c>
      <c r="C222" s="13" t="s">
        <v>314</v>
      </c>
      <c r="D222" s="15">
        <v>48</v>
      </c>
      <c r="E222" s="15">
        <v>72.76</v>
      </c>
      <c r="F222" s="16">
        <f t="shared" si="24"/>
        <v>19.2</v>
      </c>
      <c r="G222" s="16">
        <f t="shared" si="25"/>
        <v>43.656</v>
      </c>
      <c r="H222" s="15">
        <f t="shared" si="26"/>
        <v>62.856</v>
      </c>
      <c r="I222" s="13"/>
    </row>
    <row r="223" spans="1:9">
      <c r="A223" s="20"/>
      <c r="B223" s="21"/>
      <c r="C223" s="20"/>
      <c r="D223" s="22"/>
      <c r="E223" s="22"/>
      <c r="F223" s="23"/>
      <c r="G223" s="23"/>
      <c r="H223" s="22"/>
      <c r="I223" s="20"/>
    </row>
    <row r="224" ht="18.75" spans="1:9">
      <c r="A224" s="24" t="s">
        <v>315</v>
      </c>
      <c r="B224" s="24"/>
      <c r="C224" s="24"/>
      <c r="D224" s="24"/>
      <c r="E224" s="25" t="s">
        <v>114</v>
      </c>
      <c r="F224" s="25"/>
      <c r="G224" s="25"/>
      <c r="H224" s="24" t="s">
        <v>3</v>
      </c>
      <c r="I224" s="24"/>
    </row>
    <row r="225" spans="1:9">
      <c r="A225" s="26" t="s">
        <v>4</v>
      </c>
      <c r="B225" s="27" t="s">
        <v>5</v>
      </c>
      <c r="C225" s="26" t="s">
        <v>6</v>
      </c>
      <c r="D225" s="28" t="s">
        <v>7</v>
      </c>
      <c r="E225" s="28" t="s">
        <v>8</v>
      </c>
      <c r="F225" s="28" t="s">
        <v>316</v>
      </c>
      <c r="G225" s="28" t="s">
        <v>317</v>
      </c>
      <c r="H225" s="28" t="s">
        <v>11</v>
      </c>
      <c r="I225" s="35" t="s">
        <v>12</v>
      </c>
    </row>
    <row r="226" spans="1:9">
      <c r="A226" s="29">
        <v>1</v>
      </c>
      <c r="B226" s="30" t="s">
        <v>318</v>
      </c>
      <c r="C226" s="29" t="s">
        <v>319</v>
      </c>
      <c r="D226" s="31">
        <v>78</v>
      </c>
      <c r="E226" s="31">
        <v>83.6</v>
      </c>
      <c r="F226" s="31">
        <f>D226*0.4</f>
        <v>31.2</v>
      </c>
      <c r="G226" s="31">
        <f>E226*0.6</f>
        <v>50.16</v>
      </c>
      <c r="H226" s="31">
        <f>F226+G226</f>
        <v>81.36</v>
      </c>
      <c r="I226" s="29"/>
    </row>
    <row r="227" spans="1:9">
      <c r="A227" s="29">
        <v>2</v>
      </c>
      <c r="B227" s="30" t="s">
        <v>320</v>
      </c>
      <c r="C227" s="29" t="s">
        <v>321</v>
      </c>
      <c r="D227" s="31">
        <v>74</v>
      </c>
      <c r="E227" s="31">
        <v>83.6</v>
      </c>
      <c r="F227" s="31">
        <f>D227*0.4</f>
        <v>29.6</v>
      </c>
      <c r="G227" s="31">
        <f>E227*0.6</f>
        <v>50.16</v>
      </c>
      <c r="H227" s="31">
        <f>F227+G227</f>
        <v>79.76</v>
      </c>
      <c r="I227" s="29"/>
    </row>
    <row r="228" spans="1:9">
      <c r="A228" s="29">
        <v>3</v>
      </c>
      <c r="B228" s="30" t="s">
        <v>322</v>
      </c>
      <c r="C228" s="29" t="s">
        <v>323</v>
      </c>
      <c r="D228" s="31">
        <v>69</v>
      </c>
      <c r="E228" s="31">
        <v>0</v>
      </c>
      <c r="F228" s="31">
        <f>D228*0.4</f>
        <v>27.6</v>
      </c>
      <c r="G228" s="31">
        <f>E228*0.6</f>
        <v>0</v>
      </c>
      <c r="H228" s="31">
        <f>F228+G228</f>
        <v>27.6</v>
      </c>
      <c r="I228" s="29"/>
    </row>
    <row r="229" spans="1:9">
      <c r="A229" s="29">
        <v>4</v>
      </c>
      <c r="B229" s="30" t="s">
        <v>324</v>
      </c>
      <c r="C229" s="29" t="s">
        <v>325</v>
      </c>
      <c r="D229" s="31">
        <v>67</v>
      </c>
      <c r="E229" s="31">
        <v>0</v>
      </c>
      <c r="F229" s="31">
        <f>D229*0.4</f>
        <v>26.8</v>
      </c>
      <c r="G229" s="31">
        <f>E229*0.6</f>
        <v>0</v>
      </c>
      <c r="H229" s="31">
        <f>F229+G229</f>
        <v>26.8</v>
      </c>
      <c r="I229" s="29"/>
    </row>
    <row r="230" spans="1:9">
      <c r="A230" s="32"/>
      <c r="B230" s="33"/>
      <c r="C230" s="32"/>
      <c r="D230" s="34"/>
      <c r="E230" s="34"/>
      <c r="F230" s="34"/>
      <c r="G230" s="34"/>
      <c r="H230" s="34"/>
      <c r="I230" s="32"/>
    </row>
    <row r="231" ht="18.75" spans="1:9">
      <c r="A231" s="24" t="s">
        <v>326</v>
      </c>
      <c r="B231" s="24"/>
      <c r="C231" s="24"/>
      <c r="D231" s="24"/>
      <c r="E231" s="25" t="s">
        <v>2</v>
      </c>
      <c r="F231" s="25"/>
      <c r="G231" s="25"/>
      <c r="H231" s="24" t="s">
        <v>3</v>
      </c>
      <c r="I231" s="24"/>
    </row>
    <row r="232" spans="1:9">
      <c r="A232" s="26" t="s">
        <v>4</v>
      </c>
      <c r="B232" s="27" t="s">
        <v>5</v>
      </c>
      <c r="C232" s="26" t="s">
        <v>6</v>
      </c>
      <c r="D232" s="28" t="s">
        <v>7</v>
      </c>
      <c r="E232" s="28" t="s">
        <v>8</v>
      </c>
      <c r="F232" s="28" t="s">
        <v>316</v>
      </c>
      <c r="G232" s="28" t="s">
        <v>317</v>
      </c>
      <c r="H232" s="28" t="s">
        <v>11</v>
      </c>
      <c r="I232" s="35" t="s">
        <v>12</v>
      </c>
    </row>
    <row r="233" spans="1:9">
      <c r="A233" s="29">
        <v>1</v>
      </c>
      <c r="B233" s="30" t="s">
        <v>327</v>
      </c>
      <c r="C233" s="29" t="s">
        <v>328</v>
      </c>
      <c r="D233" s="31">
        <v>70</v>
      </c>
      <c r="E233" s="31">
        <v>85</v>
      </c>
      <c r="F233" s="31">
        <f t="shared" ref="F233:F234" si="27">D233*0.4</f>
        <v>28</v>
      </c>
      <c r="G233" s="31">
        <f t="shared" ref="G233:G234" si="28">E233*0.6</f>
        <v>51</v>
      </c>
      <c r="H233" s="31">
        <f t="shared" ref="H233:H234" si="29">F233+G233</f>
        <v>79</v>
      </c>
      <c r="I233" s="29"/>
    </row>
    <row r="234" spans="1:9">
      <c r="A234" s="29">
        <v>2</v>
      </c>
      <c r="B234" s="30" t="s">
        <v>329</v>
      </c>
      <c r="C234" s="29" t="s">
        <v>330</v>
      </c>
      <c r="D234" s="31">
        <v>49</v>
      </c>
      <c r="E234" s="31">
        <v>77</v>
      </c>
      <c r="F234" s="31">
        <f t="shared" si="27"/>
        <v>19.6</v>
      </c>
      <c r="G234" s="31">
        <f t="shared" si="28"/>
        <v>46.2</v>
      </c>
      <c r="H234" s="31">
        <f t="shared" si="29"/>
        <v>65.8</v>
      </c>
      <c r="I234" s="29"/>
    </row>
    <row r="236" s="1" customFormat="1" ht="18.75" spans="1:9">
      <c r="A236" s="17" t="s">
        <v>326</v>
      </c>
      <c r="B236" s="17"/>
      <c r="C236" s="17"/>
      <c r="D236" s="17"/>
      <c r="E236" s="18" t="s">
        <v>39</v>
      </c>
      <c r="F236" s="18"/>
      <c r="G236" s="18"/>
      <c r="H236" s="17" t="s">
        <v>22</v>
      </c>
      <c r="I236" s="17"/>
    </row>
    <row r="237" s="1" customFormat="1" ht="28.5" spans="1:9">
      <c r="A237" s="9" t="s">
        <v>4</v>
      </c>
      <c r="B237" s="10" t="s">
        <v>5</v>
      </c>
      <c r="C237" s="9" t="s">
        <v>6</v>
      </c>
      <c r="D237" s="11" t="s">
        <v>7</v>
      </c>
      <c r="E237" s="11" t="s">
        <v>8</v>
      </c>
      <c r="F237" s="12" t="s">
        <v>9</v>
      </c>
      <c r="G237" s="12" t="s">
        <v>10</v>
      </c>
      <c r="H237" s="11" t="s">
        <v>11</v>
      </c>
      <c r="I237" s="19" t="s">
        <v>12</v>
      </c>
    </row>
    <row r="238" spans="1:9">
      <c r="A238" s="13">
        <v>1</v>
      </c>
      <c r="B238" s="14" t="s">
        <v>331</v>
      </c>
      <c r="C238" s="13" t="s">
        <v>332</v>
      </c>
      <c r="D238" s="15">
        <v>55</v>
      </c>
      <c r="E238" s="15">
        <v>80.8</v>
      </c>
      <c r="F238" s="16">
        <f>D238*0.4</f>
        <v>22</v>
      </c>
      <c r="G238" s="16">
        <f>E238*0.6</f>
        <v>48.48</v>
      </c>
      <c r="H238" s="15">
        <f>F238+G238</f>
        <v>70.48</v>
      </c>
      <c r="I238" s="13"/>
    </row>
    <row r="239" spans="1:9">
      <c r="A239" s="13">
        <v>2</v>
      </c>
      <c r="B239" s="14" t="s">
        <v>333</v>
      </c>
      <c r="C239" s="13" t="s">
        <v>334</v>
      </c>
      <c r="D239" s="15">
        <v>48</v>
      </c>
      <c r="E239" s="15">
        <v>84</v>
      </c>
      <c r="F239" s="16">
        <f>D239*0.4</f>
        <v>19.2</v>
      </c>
      <c r="G239" s="16">
        <f>E239*0.6</f>
        <v>50.4</v>
      </c>
      <c r="H239" s="15">
        <f>F239+G239</f>
        <v>69.6</v>
      </c>
      <c r="I239" s="13"/>
    </row>
    <row r="240" spans="1:9">
      <c r="A240" s="13">
        <v>3</v>
      </c>
      <c r="B240" s="14" t="s">
        <v>335</v>
      </c>
      <c r="C240" s="13" t="s">
        <v>336</v>
      </c>
      <c r="D240" s="15">
        <v>48</v>
      </c>
      <c r="E240" s="15">
        <v>78.8</v>
      </c>
      <c r="F240" s="16">
        <f>D240*0.4</f>
        <v>19.2</v>
      </c>
      <c r="G240" s="16">
        <f>E240*0.6</f>
        <v>47.28</v>
      </c>
      <c r="H240" s="15">
        <f>F240+G240</f>
        <v>66.48</v>
      </c>
      <c r="I240" s="13"/>
    </row>
    <row r="241" spans="1:9">
      <c r="A241" s="13">
        <v>4</v>
      </c>
      <c r="B241" s="14" t="s">
        <v>337</v>
      </c>
      <c r="C241" s="13" t="s">
        <v>338</v>
      </c>
      <c r="D241" s="15">
        <v>43</v>
      </c>
      <c r="E241" s="15">
        <v>80</v>
      </c>
      <c r="F241" s="16">
        <f>D241*0.4</f>
        <v>17.2</v>
      </c>
      <c r="G241" s="16">
        <f>E241*0.6</f>
        <v>48</v>
      </c>
      <c r="H241" s="15">
        <f>F241+G241</f>
        <v>65.2</v>
      </c>
      <c r="I241" s="13"/>
    </row>
    <row r="242" spans="1:9">
      <c r="A242" s="13">
        <v>5</v>
      </c>
      <c r="B242" s="14" t="s">
        <v>339</v>
      </c>
      <c r="C242" s="13" t="s">
        <v>340</v>
      </c>
      <c r="D242" s="15">
        <v>47</v>
      </c>
      <c r="E242" s="15">
        <v>75.6</v>
      </c>
      <c r="F242" s="16">
        <f>D242*0.4</f>
        <v>18.8</v>
      </c>
      <c r="G242" s="16">
        <f>E242*0.6</f>
        <v>45.36</v>
      </c>
      <c r="H242" s="15">
        <f>F242+G242</f>
        <v>64.16</v>
      </c>
      <c r="I242" s="13"/>
    </row>
    <row r="243" s="1" customFormat="1" spans="1:9">
      <c r="A243" s="13"/>
      <c r="B243" s="14"/>
      <c r="C243" s="13"/>
      <c r="D243" s="15"/>
      <c r="E243" s="15"/>
      <c r="F243" s="16"/>
      <c r="G243" s="16"/>
      <c r="H243" s="15"/>
      <c r="I243" s="13"/>
    </row>
    <row r="244" s="1" customFormat="1" ht="18.75" spans="1:9">
      <c r="A244" s="17" t="s">
        <v>326</v>
      </c>
      <c r="B244" s="17"/>
      <c r="C244" s="17"/>
      <c r="D244" s="17"/>
      <c r="E244" s="18" t="s">
        <v>341</v>
      </c>
      <c r="F244" s="18"/>
      <c r="G244" s="18"/>
      <c r="H244" s="17" t="s">
        <v>3</v>
      </c>
      <c r="I244" s="17"/>
    </row>
    <row r="245" s="1" customFormat="1" ht="28.5" spans="1:9">
      <c r="A245" s="9" t="s">
        <v>4</v>
      </c>
      <c r="B245" s="10" t="s">
        <v>5</v>
      </c>
      <c r="C245" s="9" t="s">
        <v>6</v>
      </c>
      <c r="D245" s="11" t="s">
        <v>7</v>
      </c>
      <c r="E245" s="11" t="s">
        <v>8</v>
      </c>
      <c r="F245" s="12" t="s">
        <v>9</v>
      </c>
      <c r="G245" s="12" t="s">
        <v>10</v>
      </c>
      <c r="H245" s="11" t="s">
        <v>11</v>
      </c>
      <c r="I245" s="19" t="s">
        <v>12</v>
      </c>
    </row>
    <row r="246" spans="1:9">
      <c r="A246" s="13">
        <v>1</v>
      </c>
      <c r="B246" s="14" t="s">
        <v>342</v>
      </c>
      <c r="C246" s="13" t="s">
        <v>343</v>
      </c>
      <c r="D246" s="15">
        <v>45</v>
      </c>
      <c r="E246" s="15">
        <v>84.6</v>
      </c>
      <c r="F246" s="16">
        <f>D246*0.4</f>
        <v>18</v>
      </c>
      <c r="G246" s="16">
        <f>E246*0.6</f>
        <v>50.76</v>
      </c>
      <c r="H246" s="15">
        <f>F246+G246</f>
        <v>68.76</v>
      </c>
      <c r="I246" s="13"/>
    </row>
    <row r="247" spans="1:9">
      <c r="A247" s="13">
        <v>2</v>
      </c>
      <c r="B247" s="14" t="s">
        <v>344</v>
      </c>
      <c r="C247" s="13" t="s">
        <v>345</v>
      </c>
      <c r="D247" s="15">
        <v>55</v>
      </c>
      <c r="E247" s="15">
        <v>0</v>
      </c>
      <c r="F247" s="16">
        <f>D247*0.4</f>
        <v>22</v>
      </c>
      <c r="G247" s="16">
        <f>E247*0.6</f>
        <v>0</v>
      </c>
      <c r="H247" s="15">
        <f>F247+G247</f>
        <v>22</v>
      </c>
      <c r="I247" s="13"/>
    </row>
    <row r="248" s="1" customFormat="1" spans="1:9">
      <c r="A248" s="13"/>
      <c r="B248" s="14"/>
      <c r="C248" s="13"/>
      <c r="D248" s="15"/>
      <c r="E248" s="15"/>
      <c r="F248" s="16"/>
      <c r="G248" s="16"/>
      <c r="H248" s="15"/>
      <c r="I248" s="13"/>
    </row>
    <row r="249" s="1" customFormat="1" ht="18.75" spans="1:9">
      <c r="A249" s="17" t="s">
        <v>346</v>
      </c>
      <c r="B249" s="17"/>
      <c r="C249" s="17"/>
      <c r="D249" s="17"/>
      <c r="E249" s="18" t="s">
        <v>39</v>
      </c>
      <c r="F249" s="18"/>
      <c r="G249" s="18"/>
      <c r="H249" s="17" t="s">
        <v>3</v>
      </c>
      <c r="I249" s="17"/>
    </row>
    <row r="250" s="1" customFormat="1" ht="28.5" spans="1:9">
      <c r="A250" s="9" t="s">
        <v>4</v>
      </c>
      <c r="B250" s="10" t="s">
        <v>5</v>
      </c>
      <c r="C250" s="9" t="s">
        <v>6</v>
      </c>
      <c r="D250" s="11" t="s">
        <v>7</v>
      </c>
      <c r="E250" s="11" t="s">
        <v>8</v>
      </c>
      <c r="F250" s="12" t="s">
        <v>9</v>
      </c>
      <c r="G250" s="12" t="s">
        <v>10</v>
      </c>
      <c r="H250" s="11" t="s">
        <v>11</v>
      </c>
      <c r="I250" s="19" t="s">
        <v>12</v>
      </c>
    </row>
    <row r="251" spans="1:9">
      <c r="A251" s="13">
        <v>1</v>
      </c>
      <c r="B251" s="14" t="s">
        <v>347</v>
      </c>
      <c r="C251" s="13" t="s">
        <v>348</v>
      </c>
      <c r="D251" s="15">
        <v>56</v>
      </c>
      <c r="E251" s="15">
        <v>82.4</v>
      </c>
      <c r="F251" s="16">
        <f>D251*0.4</f>
        <v>22.4</v>
      </c>
      <c r="G251" s="16">
        <f>E251*0.6</f>
        <v>49.44</v>
      </c>
      <c r="H251" s="15">
        <f>F251+G251</f>
        <v>71.84</v>
      </c>
      <c r="I251" s="13"/>
    </row>
    <row r="252" spans="1:9">
      <c r="A252" s="13">
        <v>2</v>
      </c>
      <c r="B252" s="14" t="s">
        <v>349</v>
      </c>
      <c r="C252" s="13" t="s">
        <v>350</v>
      </c>
      <c r="D252" s="15">
        <v>57</v>
      </c>
      <c r="E252" s="15">
        <v>77.6</v>
      </c>
      <c r="F252" s="16">
        <f>D252*0.4</f>
        <v>22.8</v>
      </c>
      <c r="G252" s="16">
        <f>E252*0.6</f>
        <v>46.56</v>
      </c>
      <c r="H252" s="15">
        <f>F252+G252</f>
        <v>69.36</v>
      </c>
      <c r="I252" s="13"/>
    </row>
    <row r="253" s="1" customFormat="1" spans="1:9">
      <c r="A253" s="13"/>
      <c r="B253" s="14"/>
      <c r="C253" s="13"/>
      <c r="D253" s="15"/>
      <c r="E253" s="15"/>
      <c r="F253" s="16"/>
      <c r="G253" s="16"/>
      <c r="H253" s="15"/>
      <c r="I253" s="13"/>
    </row>
    <row r="254" s="1" customFormat="1" ht="18.75" spans="1:9">
      <c r="A254" s="17" t="s">
        <v>346</v>
      </c>
      <c r="B254" s="17"/>
      <c r="C254" s="17"/>
      <c r="D254" s="17"/>
      <c r="E254" s="18" t="s">
        <v>53</v>
      </c>
      <c r="F254" s="18"/>
      <c r="G254" s="18"/>
      <c r="H254" s="17" t="s">
        <v>3</v>
      </c>
      <c r="I254" s="17"/>
    </row>
    <row r="255" s="1" customFormat="1" ht="28.5" spans="1:9">
      <c r="A255" s="9" t="s">
        <v>4</v>
      </c>
      <c r="B255" s="10" t="s">
        <v>5</v>
      </c>
      <c r="C255" s="9" t="s">
        <v>6</v>
      </c>
      <c r="D255" s="11" t="s">
        <v>7</v>
      </c>
      <c r="E255" s="11" t="s">
        <v>8</v>
      </c>
      <c r="F255" s="12" t="s">
        <v>9</v>
      </c>
      <c r="G255" s="12" t="s">
        <v>10</v>
      </c>
      <c r="H255" s="11" t="s">
        <v>11</v>
      </c>
      <c r="I255" s="19" t="s">
        <v>12</v>
      </c>
    </row>
    <row r="256" spans="1:9">
      <c r="A256" s="13">
        <v>1</v>
      </c>
      <c r="B256" s="14" t="s">
        <v>351</v>
      </c>
      <c r="C256" s="13" t="s">
        <v>352</v>
      </c>
      <c r="D256" s="15">
        <v>68</v>
      </c>
      <c r="E256" s="15">
        <v>83.8</v>
      </c>
      <c r="F256" s="16">
        <f>D256*0.4</f>
        <v>27.2</v>
      </c>
      <c r="G256" s="16">
        <f>E256*0.6</f>
        <v>50.28</v>
      </c>
      <c r="H256" s="15">
        <f>F256+G256</f>
        <v>77.48</v>
      </c>
      <c r="I256" s="13"/>
    </row>
    <row r="257" spans="1:9">
      <c r="A257" s="13">
        <v>2</v>
      </c>
      <c r="B257" s="14" t="s">
        <v>353</v>
      </c>
      <c r="C257" s="13" t="s">
        <v>354</v>
      </c>
      <c r="D257" s="15">
        <v>67</v>
      </c>
      <c r="E257" s="15">
        <v>81.7</v>
      </c>
      <c r="F257" s="16">
        <f>D257*0.4</f>
        <v>26.8</v>
      </c>
      <c r="G257" s="16">
        <f>E257*0.6</f>
        <v>49.02</v>
      </c>
      <c r="H257" s="15">
        <f>F257+G257</f>
        <v>75.82</v>
      </c>
      <c r="I257" s="13"/>
    </row>
    <row r="258" spans="1:9">
      <c r="A258" s="13">
        <v>3</v>
      </c>
      <c r="B258" s="14" t="s">
        <v>355</v>
      </c>
      <c r="C258" s="13" t="s">
        <v>356</v>
      </c>
      <c r="D258" s="15">
        <v>64</v>
      </c>
      <c r="E258" s="15">
        <v>80.5</v>
      </c>
      <c r="F258" s="16">
        <f>D258*0.4</f>
        <v>25.6</v>
      </c>
      <c r="G258" s="16">
        <f>E258*0.6</f>
        <v>48.3</v>
      </c>
      <c r="H258" s="15">
        <f>F258+G258</f>
        <v>73.9</v>
      </c>
      <c r="I258" s="13"/>
    </row>
    <row r="259" spans="1:9">
      <c r="A259" s="13">
        <v>4</v>
      </c>
      <c r="B259" s="14" t="s">
        <v>357</v>
      </c>
      <c r="C259" s="13" t="s">
        <v>358</v>
      </c>
      <c r="D259" s="15">
        <v>64</v>
      </c>
      <c r="E259" s="15">
        <v>77.7</v>
      </c>
      <c r="F259" s="16">
        <f>D259*0.4</f>
        <v>25.6</v>
      </c>
      <c r="G259" s="16">
        <f>E259*0.6</f>
        <v>46.62</v>
      </c>
      <c r="H259" s="15">
        <f>F259+G259</f>
        <v>72.22</v>
      </c>
      <c r="I259" s="13"/>
    </row>
    <row r="260" s="1" customFormat="1" spans="1:9">
      <c r="A260" s="13"/>
      <c r="B260" s="14"/>
      <c r="C260" s="13"/>
      <c r="D260" s="15"/>
      <c r="E260" s="15"/>
      <c r="F260" s="16"/>
      <c r="G260" s="16"/>
      <c r="H260" s="15"/>
      <c r="I260" s="13"/>
    </row>
    <row r="261" s="1" customFormat="1" ht="18.75" spans="1:9">
      <c r="A261" s="17" t="s">
        <v>359</v>
      </c>
      <c r="B261" s="17"/>
      <c r="C261" s="17"/>
      <c r="D261" s="17"/>
      <c r="E261" s="18" t="s">
        <v>21</v>
      </c>
      <c r="F261" s="18"/>
      <c r="G261" s="18"/>
      <c r="H261" s="17" t="s">
        <v>3</v>
      </c>
      <c r="I261" s="17"/>
    </row>
    <row r="262" s="1" customFormat="1" ht="28.5" spans="1:9">
      <c r="A262" s="9" t="s">
        <v>4</v>
      </c>
      <c r="B262" s="10" t="s">
        <v>5</v>
      </c>
      <c r="C262" s="9" t="s">
        <v>6</v>
      </c>
      <c r="D262" s="11" t="s">
        <v>7</v>
      </c>
      <c r="E262" s="11" t="s">
        <v>8</v>
      </c>
      <c r="F262" s="12" t="s">
        <v>9</v>
      </c>
      <c r="G262" s="12" t="s">
        <v>10</v>
      </c>
      <c r="H262" s="11" t="s">
        <v>11</v>
      </c>
      <c r="I262" s="19" t="s">
        <v>12</v>
      </c>
    </row>
    <row r="263" spans="1:9">
      <c r="A263" s="13">
        <v>1</v>
      </c>
      <c r="B263" s="14" t="s">
        <v>360</v>
      </c>
      <c r="C263" s="13" t="s">
        <v>361</v>
      </c>
      <c r="D263" s="15">
        <v>62</v>
      </c>
      <c r="E263" s="15">
        <v>80.6</v>
      </c>
      <c r="F263" s="16">
        <f>D263*0.4</f>
        <v>24.8</v>
      </c>
      <c r="G263" s="16">
        <f>E263*0.6</f>
        <v>48.36</v>
      </c>
      <c r="H263" s="15">
        <f>F263+G263</f>
        <v>73.16</v>
      </c>
      <c r="I263" s="13"/>
    </row>
    <row r="264" spans="1:9">
      <c r="A264" s="13">
        <v>2</v>
      </c>
      <c r="B264" s="14" t="s">
        <v>362</v>
      </c>
      <c r="C264" s="13" t="s">
        <v>363</v>
      </c>
      <c r="D264" s="15">
        <v>62</v>
      </c>
      <c r="E264" s="15">
        <v>80</v>
      </c>
      <c r="F264" s="16">
        <f>D264*0.4</f>
        <v>24.8</v>
      </c>
      <c r="G264" s="16">
        <f>E264*0.6</f>
        <v>48</v>
      </c>
      <c r="H264" s="15">
        <f>F264+G264</f>
        <v>72.8</v>
      </c>
      <c r="I264" s="13"/>
    </row>
    <row r="265" spans="1:9">
      <c r="A265" s="13">
        <v>3</v>
      </c>
      <c r="B265" s="14" t="s">
        <v>364</v>
      </c>
      <c r="C265" s="13" t="s">
        <v>365</v>
      </c>
      <c r="D265" s="15">
        <v>53</v>
      </c>
      <c r="E265" s="15">
        <v>76</v>
      </c>
      <c r="F265" s="16">
        <f>D265*0.4</f>
        <v>21.2</v>
      </c>
      <c r="G265" s="16">
        <f>E265*0.6</f>
        <v>45.6</v>
      </c>
      <c r="H265" s="15">
        <f>F265+G265</f>
        <v>66.8</v>
      </c>
      <c r="I265" s="13"/>
    </row>
    <row r="266" spans="1:9">
      <c r="A266" s="13">
        <v>4</v>
      </c>
      <c r="B266" s="14" t="s">
        <v>366</v>
      </c>
      <c r="C266" s="13" t="s">
        <v>367</v>
      </c>
      <c r="D266" s="15">
        <v>64</v>
      </c>
      <c r="E266" s="15">
        <v>0</v>
      </c>
      <c r="F266" s="16">
        <f>D266*0.4</f>
        <v>25.6</v>
      </c>
      <c r="G266" s="16">
        <f>E266*0.6</f>
        <v>0</v>
      </c>
      <c r="H266" s="15">
        <f>F266+G266</f>
        <v>25.6</v>
      </c>
      <c r="I266" s="13"/>
    </row>
    <row r="267" s="1" customFormat="1" spans="1:9">
      <c r="A267" s="13"/>
      <c r="B267" s="14"/>
      <c r="C267" s="13"/>
      <c r="D267" s="15"/>
      <c r="E267" s="15"/>
      <c r="F267" s="16"/>
      <c r="G267" s="16"/>
      <c r="H267" s="15"/>
      <c r="I267" s="13"/>
    </row>
    <row r="268" s="1" customFormat="1" ht="18.75" spans="1:9">
      <c r="A268" s="17" t="s">
        <v>368</v>
      </c>
      <c r="B268" s="17"/>
      <c r="C268" s="17"/>
      <c r="D268" s="17"/>
      <c r="E268" s="18" t="s">
        <v>369</v>
      </c>
      <c r="F268" s="18"/>
      <c r="G268" s="18"/>
      <c r="H268" s="17" t="s">
        <v>22</v>
      </c>
      <c r="I268" s="17"/>
    </row>
    <row r="269" s="1" customFormat="1" ht="28.5" spans="1:9">
      <c r="A269" s="9" t="s">
        <v>4</v>
      </c>
      <c r="B269" s="10" t="s">
        <v>5</v>
      </c>
      <c r="C269" s="9" t="s">
        <v>6</v>
      </c>
      <c r="D269" s="11" t="s">
        <v>7</v>
      </c>
      <c r="E269" s="11" t="s">
        <v>8</v>
      </c>
      <c r="F269" s="12" t="s">
        <v>9</v>
      </c>
      <c r="G269" s="12" t="s">
        <v>10</v>
      </c>
      <c r="H269" s="11" t="s">
        <v>11</v>
      </c>
      <c r="I269" s="19" t="s">
        <v>12</v>
      </c>
    </row>
    <row r="270" spans="1:9">
      <c r="A270" s="13">
        <v>1</v>
      </c>
      <c r="B270" s="14" t="s">
        <v>370</v>
      </c>
      <c r="C270" s="13" t="s">
        <v>371</v>
      </c>
      <c r="D270" s="15">
        <v>72</v>
      </c>
      <c r="E270" s="15">
        <v>81.8</v>
      </c>
      <c r="F270" s="16">
        <f>D270*0.4</f>
        <v>28.8</v>
      </c>
      <c r="G270" s="16">
        <f>E270*0.6</f>
        <v>49.08</v>
      </c>
      <c r="H270" s="15">
        <f>F270+G270</f>
        <v>77.88</v>
      </c>
      <c r="I270" s="13"/>
    </row>
    <row r="271" spans="1:9">
      <c r="A271" s="13">
        <v>2</v>
      </c>
      <c r="B271" s="14" t="s">
        <v>372</v>
      </c>
      <c r="C271" s="13" t="s">
        <v>373</v>
      </c>
      <c r="D271" s="15">
        <v>69</v>
      </c>
      <c r="E271" s="15">
        <v>83.4</v>
      </c>
      <c r="F271" s="16">
        <f>D271*0.4</f>
        <v>27.6</v>
      </c>
      <c r="G271" s="16">
        <f>E271*0.6</f>
        <v>50.04</v>
      </c>
      <c r="H271" s="15">
        <f>F271+G271</f>
        <v>77.64</v>
      </c>
      <c r="I271" s="13"/>
    </row>
    <row r="272" spans="1:9">
      <c r="A272" s="13">
        <v>3</v>
      </c>
      <c r="B272" s="14" t="s">
        <v>374</v>
      </c>
      <c r="C272" s="13" t="s">
        <v>375</v>
      </c>
      <c r="D272" s="15">
        <v>67</v>
      </c>
      <c r="E272" s="15">
        <v>83.1</v>
      </c>
      <c r="F272" s="16">
        <f>D272*0.4</f>
        <v>26.8</v>
      </c>
      <c r="G272" s="16">
        <f>E272*0.6</f>
        <v>49.86</v>
      </c>
      <c r="H272" s="15">
        <f>F272+G272</f>
        <v>76.66</v>
      </c>
      <c r="I272" s="13"/>
    </row>
    <row r="273" spans="1:9">
      <c r="A273" s="13">
        <v>4</v>
      </c>
      <c r="B273" s="14" t="s">
        <v>376</v>
      </c>
      <c r="C273" s="13" t="s">
        <v>377</v>
      </c>
      <c r="D273" s="15">
        <v>61</v>
      </c>
      <c r="E273" s="15">
        <v>79</v>
      </c>
      <c r="F273" s="16">
        <f>D273*0.4</f>
        <v>24.4</v>
      </c>
      <c r="G273" s="16">
        <f>E273*0.6</f>
        <v>47.4</v>
      </c>
      <c r="H273" s="15">
        <f>F273+G273</f>
        <v>71.8</v>
      </c>
      <c r="I273" s="13"/>
    </row>
    <row r="274" s="1" customFormat="1" spans="1:9">
      <c r="A274" s="13"/>
      <c r="B274" s="14"/>
      <c r="C274" s="13"/>
      <c r="D274" s="15"/>
      <c r="E274" s="15"/>
      <c r="F274" s="16"/>
      <c r="G274" s="16"/>
      <c r="H274" s="15"/>
      <c r="I274" s="13"/>
    </row>
    <row r="275" s="1" customFormat="1" ht="18.75" spans="1:9">
      <c r="A275" s="17" t="s">
        <v>368</v>
      </c>
      <c r="B275" s="17"/>
      <c r="C275" s="17"/>
      <c r="D275" s="17"/>
      <c r="E275" s="18" t="s">
        <v>378</v>
      </c>
      <c r="F275" s="18"/>
      <c r="G275" s="18"/>
      <c r="H275" s="17" t="s">
        <v>22</v>
      </c>
      <c r="I275" s="17"/>
    </row>
    <row r="276" s="1" customFormat="1" ht="28.5" spans="1:9">
      <c r="A276" s="9" t="s">
        <v>4</v>
      </c>
      <c r="B276" s="10" t="s">
        <v>5</v>
      </c>
      <c r="C276" s="9" t="s">
        <v>6</v>
      </c>
      <c r="D276" s="11" t="s">
        <v>7</v>
      </c>
      <c r="E276" s="11" t="s">
        <v>8</v>
      </c>
      <c r="F276" s="12" t="s">
        <v>9</v>
      </c>
      <c r="G276" s="12" t="s">
        <v>10</v>
      </c>
      <c r="H276" s="11" t="s">
        <v>11</v>
      </c>
      <c r="I276" s="19" t="s">
        <v>12</v>
      </c>
    </row>
    <row r="277" spans="1:9">
      <c r="A277" s="13">
        <v>1</v>
      </c>
      <c r="B277" s="14" t="s">
        <v>379</v>
      </c>
      <c r="C277" s="13" t="s">
        <v>380</v>
      </c>
      <c r="D277" s="15">
        <v>67</v>
      </c>
      <c r="E277" s="15">
        <v>85</v>
      </c>
      <c r="F277" s="16">
        <f t="shared" ref="F277:F283" si="30">D277*0.4</f>
        <v>26.8</v>
      </c>
      <c r="G277" s="16">
        <f t="shared" ref="G277:G283" si="31">E277*0.6</f>
        <v>51</v>
      </c>
      <c r="H277" s="15">
        <f t="shared" ref="H277:H283" si="32">F277+G277</f>
        <v>77.8</v>
      </c>
      <c r="I277" s="13"/>
    </row>
    <row r="278" spans="1:9">
      <c r="A278" s="13">
        <v>2</v>
      </c>
      <c r="B278" s="14" t="s">
        <v>381</v>
      </c>
      <c r="C278" s="13" t="s">
        <v>382</v>
      </c>
      <c r="D278" s="15">
        <v>70</v>
      </c>
      <c r="E278" s="15">
        <v>81.8</v>
      </c>
      <c r="F278" s="16">
        <f t="shared" si="30"/>
        <v>28</v>
      </c>
      <c r="G278" s="16">
        <f t="shared" si="31"/>
        <v>49.08</v>
      </c>
      <c r="H278" s="15">
        <f t="shared" si="32"/>
        <v>77.08</v>
      </c>
      <c r="I278" s="13"/>
    </row>
    <row r="279" spans="1:9">
      <c r="A279" s="13">
        <v>3</v>
      </c>
      <c r="B279" s="14" t="s">
        <v>383</v>
      </c>
      <c r="C279" s="13" t="s">
        <v>384</v>
      </c>
      <c r="D279" s="15">
        <v>65</v>
      </c>
      <c r="E279" s="15">
        <v>83</v>
      </c>
      <c r="F279" s="16">
        <f t="shared" si="30"/>
        <v>26</v>
      </c>
      <c r="G279" s="16">
        <f t="shared" si="31"/>
        <v>49.8</v>
      </c>
      <c r="H279" s="15">
        <f t="shared" si="32"/>
        <v>75.8</v>
      </c>
      <c r="I279" s="13"/>
    </row>
    <row r="280" spans="1:9">
      <c r="A280" s="13">
        <v>4</v>
      </c>
      <c r="B280" s="14" t="s">
        <v>385</v>
      </c>
      <c r="C280" s="13" t="s">
        <v>386</v>
      </c>
      <c r="D280" s="15">
        <v>62</v>
      </c>
      <c r="E280" s="15">
        <v>84</v>
      </c>
      <c r="F280" s="16">
        <f t="shared" si="30"/>
        <v>24.8</v>
      </c>
      <c r="G280" s="16">
        <f t="shared" si="31"/>
        <v>50.4</v>
      </c>
      <c r="H280" s="15">
        <f t="shared" si="32"/>
        <v>75.2</v>
      </c>
      <c r="I280" s="13"/>
    </row>
    <row r="281" spans="1:9">
      <c r="A281" s="13">
        <v>5</v>
      </c>
      <c r="B281" s="14" t="s">
        <v>387</v>
      </c>
      <c r="C281" s="13" t="s">
        <v>388</v>
      </c>
      <c r="D281" s="15">
        <v>58</v>
      </c>
      <c r="E281" s="15">
        <v>80.8</v>
      </c>
      <c r="F281" s="16">
        <f t="shared" si="30"/>
        <v>23.2</v>
      </c>
      <c r="G281" s="16">
        <f t="shared" si="31"/>
        <v>48.48</v>
      </c>
      <c r="H281" s="15">
        <f t="shared" si="32"/>
        <v>71.68</v>
      </c>
      <c r="I281" s="13"/>
    </row>
    <row r="282" spans="1:9">
      <c r="A282" s="13">
        <v>6</v>
      </c>
      <c r="B282" s="14" t="s">
        <v>389</v>
      </c>
      <c r="C282" s="13" t="s">
        <v>390</v>
      </c>
      <c r="D282" s="15">
        <v>59</v>
      </c>
      <c r="E282" s="15">
        <v>0</v>
      </c>
      <c r="F282" s="16">
        <f t="shared" si="30"/>
        <v>23.6</v>
      </c>
      <c r="G282" s="16">
        <f t="shared" si="31"/>
        <v>0</v>
      </c>
      <c r="H282" s="15">
        <f t="shared" si="32"/>
        <v>23.6</v>
      </c>
      <c r="I282" s="13"/>
    </row>
    <row r="283" spans="1:9">
      <c r="A283" s="13">
        <v>7</v>
      </c>
      <c r="B283" s="14" t="s">
        <v>391</v>
      </c>
      <c r="C283" s="13" t="s">
        <v>392</v>
      </c>
      <c r="D283" s="15">
        <v>59</v>
      </c>
      <c r="E283" s="15">
        <v>0</v>
      </c>
      <c r="F283" s="16">
        <f t="shared" si="30"/>
        <v>23.6</v>
      </c>
      <c r="G283" s="16">
        <f t="shared" si="31"/>
        <v>0</v>
      </c>
      <c r="H283" s="15">
        <f t="shared" si="32"/>
        <v>23.6</v>
      </c>
      <c r="I283" s="13"/>
    </row>
    <row r="284" s="1" customFormat="1" spans="1:9">
      <c r="A284" s="13"/>
      <c r="B284" s="14"/>
      <c r="C284" s="13"/>
      <c r="D284" s="15"/>
      <c r="E284" s="15"/>
      <c r="F284" s="16"/>
      <c r="G284" s="16"/>
      <c r="H284" s="15"/>
      <c r="I284" s="13"/>
    </row>
    <row r="285" s="1" customFormat="1" ht="18.75" spans="1:9">
      <c r="A285" s="17" t="s">
        <v>368</v>
      </c>
      <c r="B285" s="17"/>
      <c r="C285" s="17"/>
      <c r="D285" s="17"/>
      <c r="E285" s="18" t="s">
        <v>84</v>
      </c>
      <c r="F285" s="18"/>
      <c r="G285" s="18"/>
      <c r="H285" s="17" t="s">
        <v>3</v>
      </c>
      <c r="I285" s="17"/>
    </row>
    <row r="286" s="1" customFormat="1" ht="28.5" spans="1:9">
      <c r="A286" s="9" t="s">
        <v>4</v>
      </c>
      <c r="B286" s="10" t="s">
        <v>5</v>
      </c>
      <c r="C286" s="9" t="s">
        <v>6</v>
      </c>
      <c r="D286" s="11" t="s">
        <v>7</v>
      </c>
      <c r="E286" s="11" t="s">
        <v>8</v>
      </c>
      <c r="F286" s="12" t="s">
        <v>9</v>
      </c>
      <c r="G286" s="12" t="s">
        <v>10</v>
      </c>
      <c r="H286" s="11" t="s">
        <v>11</v>
      </c>
      <c r="I286" s="19" t="s">
        <v>12</v>
      </c>
    </row>
    <row r="287" spans="1:9">
      <c r="A287" s="13">
        <v>1</v>
      </c>
      <c r="B287" s="14" t="s">
        <v>393</v>
      </c>
      <c r="C287" s="13" t="s">
        <v>394</v>
      </c>
      <c r="D287" s="15">
        <v>69</v>
      </c>
      <c r="E287" s="15">
        <v>83.4</v>
      </c>
      <c r="F287" s="16">
        <f>D287*0.4</f>
        <v>27.6</v>
      </c>
      <c r="G287" s="16">
        <f>E287*0.6</f>
        <v>50.04</v>
      </c>
      <c r="H287" s="15">
        <f>F287+G287</f>
        <v>77.64</v>
      </c>
      <c r="I287" s="13"/>
    </row>
    <row r="288" spans="1:9">
      <c r="A288" s="13">
        <v>2</v>
      </c>
      <c r="B288" s="14" t="s">
        <v>395</v>
      </c>
      <c r="C288" s="13" t="s">
        <v>396</v>
      </c>
      <c r="D288" s="15">
        <v>66</v>
      </c>
      <c r="E288" s="15">
        <v>83.6</v>
      </c>
      <c r="F288" s="16">
        <f>D288*0.4</f>
        <v>26.4</v>
      </c>
      <c r="G288" s="16">
        <f>E288*0.6</f>
        <v>50.16</v>
      </c>
      <c r="H288" s="15">
        <f>F288+G288</f>
        <v>76.56</v>
      </c>
      <c r="I288" s="13"/>
    </row>
    <row r="289" spans="1:9">
      <c r="A289" s="13">
        <v>3</v>
      </c>
      <c r="B289" s="14" t="s">
        <v>397</v>
      </c>
      <c r="C289" s="13" t="s">
        <v>398</v>
      </c>
      <c r="D289" s="15">
        <v>67</v>
      </c>
      <c r="E289" s="15">
        <v>82</v>
      </c>
      <c r="F289" s="16">
        <f>D289*0.4</f>
        <v>26.8</v>
      </c>
      <c r="G289" s="16">
        <f>E289*0.6</f>
        <v>49.2</v>
      </c>
      <c r="H289" s="15">
        <f>F289+G289</f>
        <v>76</v>
      </c>
      <c r="I289" s="13"/>
    </row>
    <row r="290" spans="1:9">
      <c r="A290" s="13">
        <v>4</v>
      </c>
      <c r="B290" s="14" t="s">
        <v>399</v>
      </c>
      <c r="C290" s="13" t="s">
        <v>400</v>
      </c>
      <c r="D290" s="15">
        <v>55</v>
      </c>
      <c r="E290" s="15">
        <v>81.6</v>
      </c>
      <c r="F290" s="16">
        <f>D290*0.4</f>
        <v>22</v>
      </c>
      <c r="G290" s="16">
        <f>E290*0.6</f>
        <v>48.96</v>
      </c>
      <c r="H290" s="15">
        <f>F290+G290</f>
        <v>70.96</v>
      </c>
      <c r="I290" s="13"/>
    </row>
    <row r="291" s="1" customFormat="1" spans="1:9">
      <c r="A291" s="13"/>
      <c r="B291" s="14"/>
      <c r="C291" s="13"/>
      <c r="D291" s="15"/>
      <c r="E291" s="15"/>
      <c r="F291" s="16"/>
      <c r="G291" s="16"/>
      <c r="H291" s="15"/>
      <c r="I291" s="13"/>
    </row>
    <row r="292" s="1" customFormat="1" ht="18.75" spans="1:9">
      <c r="A292" s="17" t="s">
        <v>368</v>
      </c>
      <c r="B292" s="17"/>
      <c r="C292" s="17"/>
      <c r="D292" s="17"/>
      <c r="E292" s="18" t="s">
        <v>147</v>
      </c>
      <c r="F292" s="18"/>
      <c r="G292" s="18"/>
      <c r="H292" s="17" t="s">
        <v>22</v>
      </c>
      <c r="I292" s="17"/>
    </row>
    <row r="293" s="1" customFormat="1" ht="28.5" spans="1:9">
      <c r="A293" s="9" t="s">
        <v>4</v>
      </c>
      <c r="B293" s="10" t="s">
        <v>5</v>
      </c>
      <c r="C293" s="9" t="s">
        <v>6</v>
      </c>
      <c r="D293" s="11" t="s">
        <v>7</v>
      </c>
      <c r="E293" s="11" t="s">
        <v>8</v>
      </c>
      <c r="F293" s="12" t="s">
        <v>9</v>
      </c>
      <c r="G293" s="12" t="s">
        <v>10</v>
      </c>
      <c r="H293" s="11" t="s">
        <v>11</v>
      </c>
      <c r="I293" s="19" t="s">
        <v>12</v>
      </c>
    </row>
    <row r="294" spans="1:9">
      <c r="A294" s="13">
        <v>1</v>
      </c>
      <c r="B294" s="14" t="s">
        <v>401</v>
      </c>
      <c r="C294" s="13" t="s">
        <v>402</v>
      </c>
      <c r="D294" s="15">
        <v>72</v>
      </c>
      <c r="E294" s="15">
        <v>85.4</v>
      </c>
      <c r="F294" s="16">
        <f t="shared" ref="F294:F301" si="33">D294*0.4</f>
        <v>28.8</v>
      </c>
      <c r="G294" s="16">
        <f t="shared" ref="G294:G301" si="34">E294*0.6</f>
        <v>51.24</v>
      </c>
      <c r="H294" s="15">
        <f t="shared" ref="H294:H301" si="35">F294+G294</f>
        <v>80.04</v>
      </c>
      <c r="I294" s="13"/>
    </row>
    <row r="295" spans="1:9">
      <c r="A295" s="13">
        <v>2</v>
      </c>
      <c r="B295" s="14" t="s">
        <v>403</v>
      </c>
      <c r="C295" s="13" t="s">
        <v>404</v>
      </c>
      <c r="D295" s="15">
        <v>73</v>
      </c>
      <c r="E295" s="15">
        <v>81</v>
      </c>
      <c r="F295" s="16">
        <f t="shared" si="33"/>
        <v>29.2</v>
      </c>
      <c r="G295" s="16">
        <f t="shared" si="34"/>
        <v>48.6</v>
      </c>
      <c r="H295" s="15">
        <f t="shared" si="35"/>
        <v>77.8</v>
      </c>
      <c r="I295" s="13"/>
    </row>
    <row r="296" spans="1:9">
      <c r="A296" s="13">
        <v>3</v>
      </c>
      <c r="B296" s="14" t="s">
        <v>405</v>
      </c>
      <c r="C296" s="13" t="s">
        <v>406</v>
      </c>
      <c r="D296" s="15">
        <v>68</v>
      </c>
      <c r="E296" s="15">
        <v>84.1</v>
      </c>
      <c r="F296" s="16">
        <f t="shared" si="33"/>
        <v>27.2</v>
      </c>
      <c r="G296" s="16">
        <f t="shared" si="34"/>
        <v>50.46</v>
      </c>
      <c r="H296" s="15">
        <f t="shared" si="35"/>
        <v>77.66</v>
      </c>
      <c r="I296" s="13"/>
    </row>
    <row r="297" spans="1:9">
      <c r="A297" s="13">
        <v>4</v>
      </c>
      <c r="B297" s="14" t="s">
        <v>407</v>
      </c>
      <c r="C297" s="13" t="s">
        <v>408</v>
      </c>
      <c r="D297" s="15">
        <v>70</v>
      </c>
      <c r="E297" s="15">
        <v>79.34</v>
      </c>
      <c r="F297" s="16">
        <f t="shared" si="33"/>
        <v>28</v>
      </c>
      <c r="G297" s="16">
        <f t="shared" si="34"/>
        <v>47.604</v>
      </c>
      <c r="H297" s="15">
        <f t="shared" si="35"/>
        <v>75.604</v>
      </c>
      <c r="I297" s="13"/>
    </row>
    <row r="298" spans="1:9">
      <c r="A298" s="13">
        <v>5</v>
      </c>
      <c r="B298" s="14" t="s">
        <v>409</v>
      </c>
      <c r="C298" s="13" t="s">
        <v>410</v>
      </c>
      <c r="D298" s="15">
        <v>56</v>
      </c>
      <c r="E298" s="15">
        <v>81.9</v>
      </c>
      <c r="F298" s="16">
        <f t="shared" si="33"/>
        <v>22.4</v>
      </c>
      <c r="G298" s="16">
        <f t="shared" si="34"/>
        <v>49.14</v>
      </c>
      <c r="H298" s="15">
        <f t="shared" si="35"/>
        <v>71.54</v>
      </c>
      <c r="I298" s="13"/>
    </row>
    <row r="299" spans="1:9">
      <c r="A299" s="13">
        <v>6</v>
      </c>
      <c r="B299" s="14" t="s">
        <v>411</v>
      </c>
      <c r="C299" s="13" t="s">
        <v>412</v>
      </c>
      <c r="D299" s="15">
        <v>57</v>
      </c>
      <c r="E299" s="15">
        <v>80.4</v>
      </c>
      <c r="F299" s="16">
        <f t="shared" si="33"/>
        <v>22.8</v>
      </c>
      <c r="G299" s="16">
        <f t="shared" si="34"/>
        <v>48.24</v>
      </c>
      <c r="H299" s="15">
        <f t="shared" si="35"/>
        <v>71.04</v>
      </c>
      <c r="I299" s="13"/>
    </row>
    <row r="300" spans="1:9">
      <c r="A300" s="13">
        <v>7</v>
      </c>
      <c r="B300" s="14" t="s">
        <v>413</v>
      </c>
      <c r="C300" s="13" t="s">
        <v>414</v>
      </c>
      <c r="D300" s="15">
        <v>60</v>
      </c>
      <c r="E300" s="15">
        <v>78.4</v>
      </c>
      <c r="F300" s="16">
        <f t="shared" si="33"/>
        <v>24</v>
      </c>
      <c r="G300" s="16">
        <f t="shared" si="34"/>
        <v>47.04</v>
      </c>
      <c r="H300" s="15">
        <f t="shared" si="35"/>
        <v>71.04</v>
      </c>
      <c r="I300" s="13"/>
    </row>
    <row r="301" spans="1:9">
      <c r="A301" s="13">
        <v>8</v>
      </c>
      <c r="B301" s="14" t="s">
        <v>415</v>
      </c>
      <c r="C301" s="13" t="s">
        <v>416</v>
      </c>
      <c r="D301" s="15">
        <v>58</v>
      </c>
      <c r="E301" s="15">
        <v>79.2</v>
      </c>
      <c r="F301" s="16">
        <f t="shared" si="33"/>
        <v>23.2</v>
      </c>
      <c r="G301" s="16">
        <f t="shared" si="34"/>
        <v>47.52</v>
      </c>
      <c r="H301" s="15">
        <f t="shared" si="35"/>
        <v>70.72</v>
      </c>
      <c r="I301" s="13"/>
    </row>
    <row r="302" s="1" customFormat="1" spans="1:9">
      <c r="A302" s="13"/>
      <c r="B302" s="14"/>
      <c r="C302" s="13"/>
      <c r="D302" s="15"/>
      <c r="E302" s="15"/>
      <c r="F302" s="16"/>
      <c r="G302" s="16"/>
      <c r="H302" s="15"/>
      <c r="I302" s="13"/>
    </row>
    <row r="303" s="1" customFormat="1" ht="18.75" spans="1:9">
      <c r="A303" s="17" t="s">
        <v>368</v>
      </c>
      <c r="B303" s="17"/>
      <c r="C303" s="17"/>
      <c r="D303" s="17"/>
      <c r="E303" s="18" t="s">
        <v>91</v>
      </c>
      <c r="F303" s="18"/>
      <c r="G303" s="18"/>
      <c r="H303" s="17" t="s">
        <v>417</v>
      </c>
      <c r="I303" s="17"/>
    </row>
    <row r="304" s="1" customFormat="1" ht="28.5" spans="1:9">
      <c r="A304" s="9" t="s">
        <v>4</v>
      </c>
      <c r="B304" s="10" t="s">
        <v>5</v>
      </c>
      <c r="C304" s="9" t="s">
        <v>6</v>
      </c>
      <c r="D304" s="11" t="s">
        <v>7</v>
      </c>
      <c r="E304" s="11" t="s">
        <v>8</v>
      </c>
      <c r="F304" s="12" t="s">
        <v>9</v>
      </c>
      <c r="G304" s="12" t="s">
        <v>10</v>
      </c>
      <c r="H304" s="11" t="s">
        <v>11</v>
      </c>
      <c r="I304" s="19" t="s">
        <v>12</v>
      </c>
    </row>
    <row r="305" spans="1:9">
      <c r="A305" s="13">
        <v>1</v>
      </c>
      <c r="B305" s="14" t="s">
        <v>418</v>
      </c>
      <c r="C305" s="13" t="s">
        <v>419</v>
      </c>
      <c r="D305" s="15">
        <v>75</v>
      </c>
      <c r="E305" s="15">
        <v>85</v>
      </c>
      <c r="F305" s="16">
        <f t="shared" ref="F305:F317" si="36">D305*0.4</f>
        <v>30</v>
      </c>
      <c r="G305" s="16">
        <f t="shared" ref="G305:G317" si="37">E305*0.6</f>
        <v>51</v>
      </c>
      <c r="H305" s="15">
        <f t="shared" ref="H305:H317" si="38">F305+G305</f>
        <v>81</v>
      </c>
      <c r="I305" s="13"/>
    </row>
    <row r="306" spans="1:9">
      <c r="A306" s="13">
        <v>2</v>
      </c>
      <c r="B306" s="14" t="s">
        <v>420</v>
      </c>
      <c r="C306" s="13" t="s">
        <v>421</v>
      </c>
      <c r="D306" s="15">
        <v>61</v>
      </c>
      <c r="E306" s="15">
        <v>83</v>
      </c>
      <c r="F306" s="16">
        <f t="shared" si="36"/>
        <v>24.4</v>
      </c>
      <c r="G306" s="16">
        <f t="shared" si="37"/>
        <v>49.8</v>
      </c>
      <c r="H306" s="15">
        <f t="shared" si="38"/>
        <v>74.2</v>
      </c>
      <c r="I306" s="13"/>
    </row>
    <row r="307" spans="1:9">
      <c r="A307" s="13">
        <v>3</v>
      </c>
      <c r="B307" s="14" t="s">
        <v>422</v>
      </c>
      <c r="C307" s="13" t="s">
        <v>423</v>
      </c>
      <c r="D307" s="15">
        <v>62</v>
      </c>
      <c r="E307" s="15">
        <v>81.4</v>
      </c>
      <c r="F307" s="16">
        <f t="shared" si="36"/>
        <v>24.8</v>
      </c>
      <c r="G307" s="16">
        <f t="shared" si="37"/>
        <v>48.84</v>
      </c>
      <c r="H307" s="15">
        <f t="shared" si="38"/>
        <v>73.64</v>
      </c>
      <c r="I307" s="13"/>
    </row>
    <row r="308" spans="1:9">
      <c r="A308" s="13">
        <v>4</v>
      </c>
      <c r="B308" s="14" t="s">
        <v>424</v>
      </c>
      <c r="C308" s="13" t="s">
        <v>425</v>
      </c>
      <c r="D308" s="15">
        <v>63</v>
      </c>
      <c r="E308" s="15">
        <v>80.6</v>
      </c>
      <c r="F308" s="16">
        <f t="shared" si="36"/>
        <v>25.2</v>
      </c>
      <c r="G308" s="16">
        <f t="shared" si="37"/>
        <v>48.36</v>
      </c>
      <c r="H308" s="15">
        <f t="shared" si="38"/>
        <v>73.56</v>
      </c>
      <c r="I308" s="13"/>
    </row>
    <row r="309" spans="1:9">
      <c r="A309" s="13">
        <v>5</v>
      </c>
      <c r="B309" s="14" t="s">
        <v>426</v>
      </c>
      <c r="C309" s="13" t="s">
        <v>427</v>
      </c>
      <c r="D309" s="15">
        <v>67</v>
      </c>
      <c r="E309" s="15">
        <v>76</v>
      </c>
      <c r="F309" s="16">
        <f t="shared" si="36"/>
        <v>26.8</v>
      </c>
      <c r="G309" s="16">
        <f t="shared" si="37"/>
        <v>45.6</v>
      </c>
      <c r="H309" s="15">
        <f t="shared" si="38"/>
        <v>72.4</v>
      </c>
      <c r="I309" s="13"/>
    </row>
    <row r="310" spans="1:9">
      <c r="A310" s="13">
        <v>6</v>
      </c>
      <c r="B310" s="14" t="s">
        <v>428</v>
      </c>
      <c r="C310" s="13" t="s">
        <v>429</v>
      </c>
      <c r="D310" s="15">
        <v>59</v>
      </c>
      <c r="E310" s="15">
        <v>80.4</v>
      </c>
      <c r="F310" s="16">
        <f t="shared" si="36"/>
        <v>23.6</v>
      </c>
      <c r="G310" s="16">
        <f t="shared" si="37"/>
        <v>48.24</v>
      </c>
      <c r="H310" s="15">
        <f t="shared" si="38"/>
        <v>71.84</v>
      </c>
      <c r="I310" s="13"/>
    </row>
    <row r="311" spans="1:9">
      <c r="A311" s="13">
        <v>7</v>
      </c>
      <c r="B311" s="14" t="s">
        <v>430</v>
      </c>
      <c r="C311" s="13" t="s">
        <v>431</v>
      </c>
      <c r="D311" s="15">
        <v>61</v>
      </c>
      <c r="E311" s="15">
        <v>74.8</v>
      </c>
      <c r="F311" s="16">
        <f t="shared" si="36"/>
        <v>24.4</v>
      </c>
      <c r="G311" s="16">
        <f t="shared" si="37"/>
        <v>44.88</v>
      </c>
      <c r="H311" s="15">
        <f t="shared" si="38"/>
        <v>69.28</v>
      </c>
      <c r="I311" s="13"/>
    </row>
    <row r="312" spans="1:9">
      <c r="A312" s="13">
        <v>8</v>
      </c>
      <c r="B312" s="14" t="s">
        <v>432</v>
      </c>
      <c r="C312" s="13" t="s">
        <v>433</v>
      </c>
      <c r="D312" s="15">
        <v>66</v>
      </c>
      <c r="E312" s="15">
        <v>70.2</v>
      </c>
      <c r="F312" s="16">
        <f t="shared" si="36"/>
        <v>26.4</v>
      </c>
      <c r="G312" s="16">
        <f t="shared" si="37"/>
        <v>42.12</v>
      </c>
      <c r="H312" s="15">
        <f t="shared" si="38"/>
        <v>68.52</v>
      </c>
      <c r="I312" s="13"/>
    </row>
    <row r="313" spans="1:9">
      <c r="A313" s="13">
        <v>9</v>
      </c>
      <c r="B313" s="14" t="s">
        <v>434</v>
      </c>
      <c r="C313" s="13" t="s">
        <v>435</v>
      </c>
      <c r="D313" s="15">
        <v>61</v>
      </c>
      <c r="E313" s="15">
        <v>0</v>
      </c>
      <c r="F313" s="16">
        <f t="shared" si="36"/>
        <v>24.4</v>
      </c>
      <c r="G313" s="16">
        <f t="shared" si="37"/>
        <v>0</v>
      </c>
      <c r="H313" s="15">
        <f t="shared" si="38"/>
        <v>24.4</v>
      </c>
      <c r="I313" s="13"/>
    </row>
    <row r="314" spans="1:9">
      <c r="A314" s="13">
        <v>10</v>
      </c>
      <c r="B314" s="14" t="s">
        <v>436</v>
      </c>
      <c r="C314" s="13" t="s">
        <v>437</v>
      </c>
      <c r="D314" s="15">
        <v>61</v>
      </c>
      <c r="E314" s="15">
        <v>0</v>
      </c>
      <c r="F314" s="16">
        <f t="shared" si="36"/>
        <v>24.4</v>
      </c>
      <c r="G314" s="16">
        <f t="shared" si="37"/>
        <v>0</v>
      </c>
      <c r="H314" s="15">
        <f t="shared" si="38"/>
        <v>24.4</v>
      </c>
      <c r="I314" s="13"/>
    </row>
    <row r="315" spans="1:9">
      <c r="A315" s="13">
        <v>11</v>
      </c>
      <c r="B315" s="14" t="s">
        <v>438</v>
      </c>
      <c r="C315" s="13" t="s">
        <v>439</v>
      </c>
      <c r="D315" s="15">
        <v>57</v>
      </c>
      <c r="E315" s="15">
        <v>0</v>
      </c>
      <c r="F315" s="16">
        <f t="shared" si="36"/>
        <v>22.8</v>
      </c>
      <c r="G315" s="16">
        <f t="shared" si="37"/>
        <v>0</v>
      </c>
      <c r="H315" s="15">
        <f t="shared" si="38"/>
        <v>22.8</v>
      </c>
      <c r="I315" s="13"/>
    </row>
    <row r="316" spans="1:9">
      <c r="A316" s="13">
        <v>12</v>
      </c>
      <c r="B316" s="14" t="s">
        <v>440</v>
      </c>
      <c r="C316" s="13" t="s">
        <v>441</v>
      </c>
      <c r="D316" s="15">
        <v>55</v>
      </c>
      <c r="E316" s="15">
        <v>0</v>
      </c>
      <c r="F316" s="16">
        <f t="shared" si="36"/>
        <v>22</v>
      </c>
      <c r="G316" s="16">
        <f t="shared" si="37"/>
        <v>0</v>
      </c>
      <c r="H316" s="15">
        <f t="shared" si="38"/>
        <v>22</v>
      </c>
      <c r="I316" s="13"/>
    </row>
    <row r="317" spans="1:9">
      <c r="A317" s="13">
        <v>13</v>
      </c>
      <c r="B317" s="14" t="s">
        <v>442</v>
      </c>
      <c r="C317" s="13" t="s">
        <v>443</v>
      </c>
      <c r="D317" s="15">
        <v>51</v>
      </c>
      <c r="E317" s="15">
        <v>0</v>
      </c>
      <c r="F317" s="16">
        <f t="shared" si="36"/>
        <v>20.4</v>
      </c>
      <c r="G317" s="16">
        <f t="shared" si="37"/>
        <v>0</v>
      </c>
      <c r="H317" s="15">
        <f t="shared" si="38"/>
        <v>20.4</v>
      </c>
      <c r="I317" s="13"/>
    </row>
    <row r="318" s="1" customFormat="1" spans="1:9">
      <c r="A318" s="13"/>
      <c r="B318" s="14"/>
      <c r="C318" s="13"/>
      <c r="D318" s="15"/>
      <c r="E318" s="15"/>
      <c r="F318" s="16"/>
      <c r="G318" s="16"/>
      <c r="H318" s="15"/>
      <c r="I318" s="13"/>
    </row>
    <row r="319" s="1" customFormat="1" ht="18.75" spans="1:9">
      <c r="A319" s="17" t="s">
        <v>368</v>
      </c>
      <c r="B319" s="17"/>
      <c r="C319" s="17"/>
      <c r="D319" s="17"/>
      <c r="E319" s="18" t="s">
        <v>188</v>
      </c>
      <c r="F319" s="18"/>
      <c r="G319" s="18"/>
      <c r="H319" s="17" t="s">
        <v>417</v>
      </c>
      <c r="I319" s="17"/>
    </row>
    <row r="320" s="1" customFormat="1" ht="28.5" spans="1:9">
      <c r="A320" s="9" t="s">
        <v>4</v>
      </c>
      <c r="B320" s="10" t="s">
        <v>5</v>
      </c>
      <c r="C320" s="9" t="s">
        <v>6</v>
      </c>
      <c r="D320" s="11" t="s">
        <v>7</v>
      </c>
      <c r="E320" s="11" t="s">
        <v>8</v>
      </c>
      <c r="F320" s="12" t="s">
        <v>9</v>
      </c>
      <c r="G320" s="12" t="s">
        <v>10</v>
      </c>
      <c r="H320" s="11" t="s">
        <v>11</v>
      </c>
      <c r="I320" s="19" t="s">
        <v>12</v>
      </c>
    </row>
    <row r="321" spans="1:9">
      <c r="A321" s="13">
        <v>1</v>
      </c>
      <c r="B321" s="14" t="s">
        <v>444</v>
      </c>
      <c r="C321" s="13" t="s">
        <v>445</v>
      </c>
      <c r="D321" s="15">
        <v>70</v>
      </c>
      <c r="E321" s="15">
        <v>77.2</v>
      </c>
      <c r="F321" s="16">
        <f t="shared" ref="F321:F332" si="39">D321*0.4</f>
        <v>28</v>
      </c>
      <c r="G321" s="16">
        <f t="shared" ref="G321:G332" si="40">E321*0.6</f>
        <v>46.32</v>
      </c>
      <c r="H321" s="15">
        <f t="shared" ref="H321:H332" si="41">F321+G321</f>
        <v>74.32</v>
      </c>
      <c r="I321" s="13"/>
    </row>
    <row r="322" spans="1:9">
      <c r="A322" s="13">
        <v>2</v>
      </c>
      <c r="B322" s="14" t="s">
        <v>446</v>
      </c>
      <c r="C322" s="13" t="s">
        <v>447</v>
      </c>
      <c r="D322" s="15">
        <v>51</v>
      </c>
      <c r="E322" s="15">
        <v>88</v>
      </c>
      <c r="F322" s="16">
        <f t="shared" si="39"/>
        <v>20.4</v>
      </c>
      <c r="G322" s="16">
        <f t="shared" si="40"/>
        <v>52.8</v>
      </c>
      <c r="H322" s="15">
        <f t="shared" si="41"/>
        <v>73.2</v>
      </c>
      <c r="I322" s="13"/>
    </row>
    <row r="323" spans="1:9">
      <c r="A323" s="13">
        <v>3</v>
      </c>
      <c r="B323" s="14" t="s">
        <v>448</v>
      </c>
      <c r="C323" s="13" t="s">
        <v>449</v>
      </c>
      <c r="D323" s="15">
        <v>64</v>
      </c>
      <c r="E323" s="15">
        <v>78</v>
      </c>
      <c r="F323" s="16">
        <f t="shared" si="39"/>
        <v>25.6</v>
      </c>
      <c r="G323" s="16">
        <f t="shared" si="40"/>
        <v>46.8</v>
      </c>
      <c r="H323" s="15">
        <f t="shared" si="41"/>
        <v>72.4</v>
      </c>
      <c r="I323" s="13"/>
    </row>
    <row r="324" spans="1:9">
      <c r="A324" s="13">
        <v>4</v>
      </c>
      <c r="B324" s="14" t="s">
        <v>450</v>
      </c>
      <c r="C324" s="13" t="s">
        <v>451</v>
      </c>
      <c r="D324" s="15">
        <v>50</v>
      </c>
      <c r="E324" s="15">
        <v>85.6</v>
      </c>
      <c r="F324" s="16">
        <f t="shared" si="39"/>
        <v>20</v>
      </c>
      <c r="G324" s="16">
        <f t="shared" si="40"/>
        <v>51.36</v>
      </c>
      <c r="H324" s="15">
        <f t="shared" si="41"/>
        <v>71.36</v>
      </c>
      <c r="I324" s="13"/>
    </row>
    <row r="325" spans="1:9">
      <c r="A325" s="13">
        <v>5</v>
      </c>
      <c r="B325" s="14" t="s">
        <v>452</v>
      </c>
      <c r="C325" s="13" t="s">
        <v>453</v>
      </c>
      <c r="D325" s="15">
        <v>57</v>
      </c>
      <c r="E325" s="15">
        <v>76.8</v>
      </c>
      <c r="F325" s="16">
        <f t="shared" si="39"/>
        <v>22.8</v>
      </c>
      <c r="G325" s="16">
        <f t="shared" si="40"/>
        <v>46.08</v>
      </c>
      <c r="H325" s="15">
        <f t="shared" si="41"/>
        <v>68.88</v>
      </c>
      <c r="I325" s="13"/>
    </row>
    <row r="326" spans="1:9">
      <c r="A326" s="13">
        <v>6</v>
      </c>
      <c r="B326" s="14" t="s">
        <v>454</v>
      </c>
      <c r="C326" s="13" t="s">
        <v>455</v>
      </c>
      <c r="D326" s="15">
        <v>59</v>
      </c>
      <c r="E326" s="15">
        <v>74.6</v>
      </c>
      <c r="F326" s="16">
        <f t="shared" si="39"/>
        <v>23.6</v>
      </c>
      <c r="G326" s="16">
        <f t="shared" si="40"/>
        <v>44.76</v>
      </c>
      <c r="H326" s="15">
        <f t="shared" si="41"/>
        <v>68.36</v>
      </c>
      <c r="I326" s="13"/>
    </row>
    <row r="327" spans="1:9">
      <c r="A327" s="13">
        <v>7</v>
      </c>
      <c r="B327" s="14" t="s">
        <v>456</v>
      </c>
      <c r="C327" s="13" t="s">
        <v>457</v>
      </c>
      <c r="D327" s="15">
        <v>58</v>
      </c>
      <c r="E327" s="15">
        <v>73.4</v>
      </c>
      <c r="F327" s="16">
        <f t="shared" si="39"/>
        <v>23.2</v>
      </c>
      <c r="G327" s="16">
        <f t="shared" si="40"/>
        <v>44.04</v>
      </c>
      <c r="H327" s="15">
        <f t="shared" si="41"/>
        <v>67.24</v>
      </c>
      <c r="I327" s="13"/>
    </row>
    <row r="328" spans="1:9">
      <c r="A328" s="13">
        <v>8</v>
      </c>
      <c r="B328" s="14" t="s">
        <v>458</v>
      </c>
      <c r="C328" s="13" t="s">
        <v>459</v>
      </c>
      <c r="D328" s="15">
        <v>59</v>
      </c>
      <c r="E328" s="15">
        <v>72.6</v>
      </c>
      <c r="F328" s="16">
        <f t="shared" si="39"/>
        <v>23.6</v>
      </c>
      <c r="G328" s="16">
        <f t="shared" si="40"/>
        <v>43.56</v>
      </c>
      <c r="H328" s="15">
        <f t="shared" si="41"/>
        <v>67.16</v>
      </c>
      <c r="I328" s="13"/>
    </row>
    <row r="329" spans="1:9">
      <c r="A329" s="13">
        <v>9</v>
      </c>
      <c r="B329" s="14" t="s">
        <v>460</v>
      </c>
      <c r="C329" s="13" t="s">
        <v>461</v>
      </c>
      <c r="D329" s="15">
        <v>55</v>
      </c>
      <c r="E329" s="15">
        <v>74.4</v>
      </c>
      <c r="F329" s="16">
        <f t="shared" si="39"/>
        <v>22</v>
      </c>
      <c r="G329" s="16">
        <f t="shared" si="40"/>
        <v>44.64</v>
      </c>
      <c r="H329" s="15">
        <f t="shared" si="41"/>
        <v>66.64</v>
      </c>
      <c r="I329" s="13"/>
    </row>
    <row r="330" spans="1:9">
      <c r="A330" s="13">
        <v>10</v>
      </c>
      <c r="B330" s="14" t="s">
        <v>462</v>
      </c>
      <c r="C330" s="13" t="s">
        <v>463</v>
      </c>
      <c r="D330" s="15">
        <v>46</v>
      </c>
      <c r="E330" s="15">
        <v>76</v>
      </c>
      <c r="F330" s="16">
        <f t="shared" si="39"/>
        <v>18.4</v>
      </c>
      <c r="G330" s="16">
        <f t="shared" si="40"/>
        <v>45.6</v>
      </c>
      <c r="H330" s="15">
        <f t="shared" si="41"/>
        <v>64</v>
      </c>
      <c r="I330" s="13"/>
    </row>
    <row r="331" spans="1:9">
      <c r="A331" s="13">
        <v>11</v>
      </c>
      <c r="B331" s="14" t="s">
        <v>464</v>
      </c>
      <c r="C331" s="13" t="s">
        <v>465</v>
      </c>
      <c r="D331" s="15">
        <v>68</v>
      </c>
      <c r="E331" s="15">
        <v>0</v>
      </c>
      <c r="F331" s="16">
        <f t="shared" si="39"/>
        <v>27.2</v>
      </c>
      <c r="G331" s="16">
        <f t="shared" si="40"/>
        <v>0</v>
      </c>
      <c r="H331" s="15">
        <f t="shared" si="41"/>
        <v>27.2</v>
      </c>
      <c r="I331" s="13"/>
    </row>
    <row r="332" spans="1:9">
      <c r="A332" s="13">
        <v>12</v>
      </c>
      <c r="B332" s="14" t="s">
        <v>466</v>
      </c>
      <c r="C332" s="13" t="s">
        <v>467</v>
      </c>
      <c r="D332" s="15">
        <v>47</v>
      </c>
      <c r="E332" s="15">
        <v>0</v>
      </c>
      <c r="F332" s="16">
        <f t="shared" si="39"/>
        <v>18.8</v>
      </c>
      <c r="G332" s="16">
        <f t="shared" si="40"/>
        <v>0</v>
      </c>
      <c r="H332" s="15">
        <f t="shared" si="41"/>
        <v>18.8</v>
      </c>
      <c r="I332" s="13"/>
    </row>
    <row r="333" s="1" customFormat="1" spans="1:9">
      <c r="A333" s="13"/>
      <c r="B333" s="14"/>
      <c r="C333" s="13"/>
      <c r="D333" s="15"/>
      <c r="E333" s="15"/>
      <c r="F333" s="16"/>
      <c r="G333" s="16"/>
      <c r="H333" s="15"/>
      <c r="I333" s="13"/>
    </row>
    <row r="334" s="1" customFormat="1" ht="18.75" spans="1:9">
      <c r="A334" s="17" t="s">
        <v>368</v>
      </c>
      <c r="B334" s="17"/>
      <c r="C334" s="17"/>
      <c r="D334" s="17"/>
      <c r="E334" s="18" t="s">
        <v>102</v>
      </c>
      <c r="F334" s="18"/>
      <c r="G334" s="18"/>
      <c r="H334" s="17" t="s">
        <v>22</v>
      </c>
      <c r="I334" s="17"/>
    </row>
    <row r="335" s="1" customFormat="1" ht="28.5" spans="1:9">
      <c r="A335" s="9" t="s">
        <v>4</v>
      </c>
      <c r="B335" s="10" t="s">
        <v>5</v>
      </c>
      <c r="C335" s="9" t="s">
        <v>6</v>
      </c>
      <c r="D335" s="11" t="s">
        <v>7</v>
      </c>
      <c r="E335" s="11" t="s">
        <v>8</v>
      </c>
      <c r="F335" s="12" t="s">
        <v>9</v>
      </c>
      <c r="G335" s="12" t="s">
        <v>10</v>
      </c>
      <c r="H335" s="11" t="s">
        <v>11</v>
      </c>
      <c r="I335" s="19" t="s">
        <v>12</v>
      </c>
    </row>
    <row r="336" spans="1:9">
      <c r="A336" s="13">
        <v>1</v>
      </c>
      <c r="B336" s="14" t="s">
        <v>468</v>
      </c>
      <c r="C336" s="13" t="s">
        <v>469</v>
      </c>
      <c r="D336" s="15">
        <v>68</v>
      </c>
      <c r="E336" s="15">
        <v>80.8</v>
      </c>
      <c r="F336" s="16">
        <f>D336*0.4</f>
        <v>27.2</v>
      </c>
      <c r="G336" s="16">
        <f>E336*0.6</f>
        <v>48.48</v>
      </c>
      <c r="H336" s="15">
        <f>F336+G336</f>
        <v>75.68</v>
      </c>
      <c r="I336" s="13"/>
    </row>
    <row r="337" spans="1:9">
      <c r="A337" s="13">
        <v>2</v>
      </c>
      <c r="B337" s="14" t="s">
        <v>470</v>
      </c>
      <c r="C337" s="13" t="s">
        <v>471</v>
      </c>
      <c r="D337" s="15">
        <v>59</v>
      </c>
      <c r="E337" s="15">
        <v>82.2</v>
      </c>
      <c r="F337" s="16">
        <f>D337*0.4</f>
        <v>23.6</v>
      </c>
      <c r="G337" s="16">
        <f>E337*0.6</f>
        <v>49.32</v>
      </c>
      <c r="H337" s="15">
        <f>F337+G337</f>
        <v>72.92</v>
      </c>
      <c r="I337" s="13"/>
    </row>
    <row r="338" s="1" customFormat="1" spans="1:9">
      <c r="A338" s="13"/>
      <c r="B338" s="14"/>
      <c r="C338" s="13"/>
      <c r="D338" s="15"/>
      <c r="E338" s="15"/>
      <c r="F338" s="16"/>
      <c r="G338" s="16"/>
      <c r="H338" s="15"/>
      <c r="I338" s="13"/>
    </row>
    <row r="339" s="1" customFormat="1" ht="18.75" spans="1:9">
      <c r="A339" s="17" t="s">
        <v>368</v>
      </c>
      <c r="B339" s="17"/>
      <c r="C339" s="17"/>
      <c r="D339" s="17"/>
      <c r="E339" s="18" t="s">
        <v>472</v>
      </c>
      <c r="F339" s="18"/>
      <c r="G339" s="18"/>
      <c r="H339" s="17" t="s">
        <v>22</v>
      </c>
      <c r="I339" s="17"/>
    </row>
    <row r="340" s="1" customFormat="1" ht="28.5" spans="1:9">
      <c r="A340" s="9" t="s">
        <v>4</v>
      </c>
      <c r="B340" s="10" t="s">
        <v>5</v>
      </c>
      <c r="C340" s="9" t="s">
        <v>6</v>
      </c>
      <c r="D340" s="11" t="s">
        <v>7</v>
      </c>
      <c r="E340" s="11" t="s">
        <v>8</v>
      </c>
      <c r="F340" s="12" t="s">
        <v>9</v>
      </c>
      <c r="G340" s="12" t="s">
        <v>10</v>
      </c>
      <c r="H340" s="11" t="s">
        <v>11</v>
      </c>
      <c r="I340" s="19" t="s">
        <v>12</v>
      </c>
    </row>
    <row r="341" spans="1:9">
      <c r="A341" s="13">
        <v>1</v>
      </c>
      <c r="B341" s="14" t="s">
        <v>473</v>
      </c>
      <c r="C341" s="13" t="s">
        <v>474</v>
      </c>
      <c r="D341" s="15">
        <v>72</v>
      </c>
      <c r="E341" s="15">
        <v>84</v>
      </c>
      <c r="F341" s="16">
        <f>D341*0.4</f>
        <v>28.8</v>
      </c>
      <c r="G341" s="16">
        <f>E341*0.6</f>
        <v>50.4</v>
      </c>
      <c r="H341" s="15">
        <f>F341+G341</f>
        <v>79.2</v>
      </c>
      <c r="I341" s="13"/>
    </row>
    <row r="342" spans="1:9">
      <c r="A342" s="13">
        <v>2</v>
      </c>
      <c r="B342" s="14" t="s">
        <v>475</v>
      </c>
      <c r="C342" s="13" t="s">
        <v>476</v>
      </c>
      <c r="D342" s="15">
        <v>67</v>
      </c>
      <c r="E342" s="15">
        <v>86.2</v>
      </c>
      <c r="F342" s="16">
        <f>D342*0.4</f>
        <v>26.8</v>
      </c>
      <c r="G342" s="16">
        <f>E342*0.6</f>
        <v>51.72</v>
      </c>
      <c r="H342" s="15">
        <f>F342+G342</f>
        <v>78.52</v>
      </c>
      <c r="I342" s="13"/>
    </row>
    <row r="343" spans="1:9">
      <c r="A343" s="13">
        <v>3</v>
      </c>
      <c r="B343" s="14" t="s">
        <v>477</v>
      </c>
      <c r="C343" s="13" t="s">
        <v>478</v>
      </c>
      <c r="D343" s="15">
        <v>61</v>
      </c>
      <c r="E343" s="15">
        <v>81</v>
      </c>
      <c r="F343" s="16">
        <f>D343*0.4</f>
        <v>24.4</v>
      </c>
      <c r="G343" s="16">
        <f>E343*0.6</f>
        <v>48.6</v>
      </c>
      <c r="H343" s="15">
        <f>F343+G343</f>
        <v>73</v>
      </c>
      <c r="I343" s="13"/>
    </row>
    <row r="344" spans="1:9">
      <c r="A344" s="13">
        <v>4</v>
      </c>
      <c r="B344" s="14" t="s">
        <v>479</v>
      </c>
      <c r="C344" s="13" t="s">
        <v>480</v>
      </c>
      <c r="D344" s="15">
        <v>53</v>
      </c>
      <c r="E344" s="15">
        <v>0</v>
      </c>
      <c r="F344" s="16">
        <f>D344*0.4</f>
        <v>21.2</v>
      </c>
      <c r="G344" s="16">
        <f>E344*0.6</f>
        <v>0</v>
      </c>
      <c r="H344" s="15">
        <f>F344+G344</f>
        <v>21.2</v>
      </c>
      <c r="I344" s="13"/>
    </row>
    <row r="345" s="1" customFormat="1" spans="1:9">
      <c r="A345" s="13"/>
      <c r="B345" s="14"/>
      <c r="C345" s="13"/>
      <c r="D345" s="15"/>
      <c r="E345" s="15"/>
      <c r="F345" s="16"/>
      <c r="G345" s="16"/>
      <c r="H345" s="15"/>
      <c r="I345" s="13"/>
    </row>
    <row r="346" s="1" customFormat="1" ht="18.75" spans="1:9">
      <c r="A346" s="17" t="s">
        <v>368</v>
      </c>
      <c r="B346" s="17"/>
      <c r="C346" s="17"/>
      <c r="D346" s="17"/>
      <c r="E346" s="18" t="s">
        <v>105</v>
      </c>
      <c r="F346" s="18"/>
      <c r="G346" s="18"/>
      <c r="H346" s="17" t="s">
        <v>22</v>
      </c>
      <c r="I346" s="17"/>
    </row>
    <row r="347" s="1" customFormat="1" ht="28.5" spans="1:9">
      <c r="A347" s="9" t="s">
        <v>4</v>
      </c>
      <c r="B347" s="10" t="s">
        <v>5</v>
      </c>
      <c r="C347" s="9" t="s">
        <v>6</v>
      </c>
      <c r="D347" s="11" t="s">
        <v>7</v>
      </c>
      <c r="E347" s="11" t="s">
        <v>8</v>
      </c>
      <c r="F347" s="12" t="s">
        <v>9</v>
      </c>
      <c r="G347" s="12" t="s">
        <v>10</v>
      </c>
      <c r="H347" s="11" t="s">
        <v>11</v>
      </c>
      <c r="I347" s="19" t="s">
        <v>12</v>
      </c>
    </row>
    <row r="348" spans="1:9">
      <c r="A348" s="13">
        <v>1</v>
      </c>
      <c r="B348" s="14" t="s">
        <v>481</v>
      </c>
      <c r="C348" s="13" t="s">
        <v>482</v>
      </c>
      <c r="D348" s="15">
        <v>62</v>
      </c>
      <c r="E348" s="15">
        <v>81.9</v>
      </c>
      <c r="F348" s="16">
        <f t="shared" ref="F348:F349" si="42">D348*0.4</f>
        <v>24.8</v>
      </c>
      <c r="G348" s="16">
        <f t="shared" ref="G348:G349" si="43">E348*0.6</f>
        <v>49.14</v>
      </c>
      <c r="H348" s="15">
        <f t="shared" ref="H348:H349" si="44">F348+G348</f>
        <v>73.94</v>
      </c>
      <c r="I348" s="13"/>
    </row>
    <row r="349" spans="1:9">
      <c r="A349" s="13">
        <v>2</v>
      </c>
      <c r="B349" s="14" t="s">
        <v>483</v>
      </c>
      <c r="C349" s="13" t="s">
        <v>484</v>
      </c>
      <c r="D349" s="15">
        <v>59</v>
      </c>
      <c r="E349" s="15">
        <v>77.82</v>
      </c>
      <c r="F349" s="16">
        <f t="shared" si="42"/>
        <v>23.6</v>
      </c>
      <c r="G349" s="16">
        <f t="shared" si="43"/>
        <v>46.692</v>
      </c>
      <c r="H349" s="15">
        <f t="shared" si="44"/>
        <v>70.292</v>
      </c>
      <c r="I349" s="13"/>
    </row>
    <row r="350" s="1" customFormat="1" spans="1:9">
      <c r="A350" s="13"/>
      <c r="B350" s="14"/>
      <c r="C350" s="13"/>
      <c r="D350" s="15"/>
      <c r="E350" s="15"/>
      <c r="F350" s="16"/>
      <c r="G350" s="16"/>
      <c r="H350" s="15"/>
      <c r="I350" s="13"/>
    </row>
    <row r="351" s="1" customFormat="1" ht="18.75" spans="1:9">
      <c r="A351" s="17" t="s">
        <v>368</v>
      </c>
      <c r="B351" s="17"/>
      <c r="C351" s="17"/>
      <c r="D351" s="17"/>
      <c r="E351" s="18" t="s">
        <v>485</v>
      </c>
      <c r="F351" s="18"/>
      <c r="G351" s="18"/>
      <c r="H351" s="17" t="s">
        <v>163</v>
      </c>
      <c r="I351" s="17"/>
    </row>
    <row r="352" s="1" customFormat="1" ht="28.5" spans="1:9">
      <c r="A352" s="9" t="s">
        <v>4</v>
      </c>
      <c r="B352" s="10" t="s">
        <v>5</v>
      </c>
      <c r="C352" s="9" t="s">
        <v>6</v>
      </c>
      <c r="D352" s="11" t="s">
        <v>7</v>
      </c>
      <c r="E352" s="11" t="s">
        <v>8</v>
      </c>
      <c r="F352" s="12" t="s">
        <v>9</v>
      </c>
      <c r="G352" s="12" t="s">
        <v>10</v>
      </c>
      <c r="H352" s="11" t="s">
        <v>11</v>
      </c>
      <c r="I352" s="19" t="s">
        <v>12</v>
      </c>
    </row>
    <row r="353" spans="1:9">
      <c r="A353" s="13">
        <v>1</v>
      </c>
      <c r="B353" s="14" t="s">
        <v>486</v>
      </c>
      <c r="C353" s="13" t="s">
        <v>487</v>
      </c>
      <c r="D353" s="15">
        <v>81</v>
      </c>
      <c r="E353" s="15">
        <v>85.7</v>
      </c>
      <c r="F353" s="16">
        <f t="shared" ref="F353:F365" si="45">D353*0.4</f>
        <v>32.4</v>
      </c>
      <c r="G353" s="16">
        <f t="shared" ref="G353:G365" si="46">E353*0.6</f>
        <v>51.42</v>
      </c>
      <c r="H353" s="15">
        <f t="shared" ref="H353:H365" si="47">F353+G353</f>
        <v>83.82</v>
      </c>
      <c r="I353" s="13"/>
    </row>
    <row r="354" spans="1:9">
      <c r="A354" s="13">
        <v>2</v>
      </c>
      <c r="B354" s="14" t="s">
        <v>488</v>
      </c>
      <c r="C354" s="13" t="s">
        <v>489</v>
      </c>
      <c r="D354" s="15">
        <v>83</v>
      </c>
      <c r="E354" s="15">
        <v>81.8</v>
      </c>
      <c r="F354" s="16">
        <f t="shared" si="45"/>
        <v>33.2</v>
      </c>
      <c r="G354" s="16">
        <f t="shared" si="46"/>
        <v>49.08</v>
      </c>
      <c r="H354" s="15">
        <f t="shared" si="47"/>
        <v>82.28</v>
      </c>
      <c r="I354" s="13"/>
    </row>
    <row r="355" spans="1:9">
      <c r="A355" s="13">
        <v>3</v>
      </c>
      <c r="B355" s="14" t="s">
        <v>490</v>
      </c>
      <c r="C355" s="13" t="s">
        <v>491</v>
      </c>
      <c r="D355" s="15">
        <v>78</v>
      </c>
      <c r="E355" s="15">
        <v>84.64</v>
      </c>
      <c r="F355" s="16">
        <f t="shared" si="45"/>
        <v>31.2</v>
      </c>
      <c r="G355" s="16">
        <f t="shared" si="46"/>
        <v>50.784</v>
      </c>
      <c r="H355" s="15">
        <f t="shared" si="47"/>
        <v>81.984</v>
      </c>
      <c r="I355" s="13"/>
    </row>
    <row r="356" spans="1:9">
      <c r="A356" s="13">
        <v>4</v>
      </c>
      <c r="B356" s="14" t="s">
        <v>492</v>
      </c>
      <c r="C356" s="13" t="s">
        <v>493</v>
      </c>
      <c r="D356" s="15">
        <v>78</v>
      </c>
      <c r="E356" s="15">
        <v>84.6</v>
      </c>
      <c r="F356" s="16">
        <f t="shared" si="45"/>
        <v>31.2</v>
      </c>
      <c r="G356" s="16">
        <f t="shared" si="46"/>
        <v>50.76</v>
      </c>
      <c r="H356" s="15">
        <f t="shared" si="47"/>
        <v>81.96</v>
      </c>
      <c r="I356" s="13"/>
    </row>
    <row r="357" spans="1:9">
      <c r="A357" s="13">
        <v>5</v>
      </c>
      <c r="B357" s="14" t="s">
        <v>494</v>
      </c>
      <c r="C357" s="13" t="s">
        <v>495</v>
      </c>
      <c r="D357" s="15">
        <v>82</v>
      </c>
      <c r="E357" s="15">
        <v>80.7</v>
      </c>
      <c r="F357" s="16">
        <f t="shared" si="45"/>
        <v>32.8</v>
      </c>
      <c r="G357" s="16">
        <f t="shared" si="46"/>
        <v>48.42</v>
      </c>
      <c r="H357" s="15">
        <f t="shared" si="47"/>
        <v>81.22</v>
      </c>
      <c r="I357" s="13"/>
    </row>
    <row r="358" spans="1:9">
      <c r="A358" s="13">
        <v>6</v>
      </c>
      <c r="B358" s="14" t="s">
        <v>496</v>
      </c>
      <c r="C358" s="13" t="s">
        <v>497</v>
      </c>
      <c r="D358" s="15">
        <v>74</v>
      </c>
      <c r="E358" s="15">
        <v>82.1</v>
      </c>
      <c r="F358" s="16">
        <f t="shared" si="45"/>
        <v>29.6</v>
      </c>
      <c r="G358" s="16">
        <f t="shared" si="46"/>
        <v>49.26</v>
      </c>
      <c r="H358" s="15">
        <f t="shared" si="47"/>
        <v>78.86</v>
      </c>
      <c r="I358" s="13"/>
    </row>
    <row r="359" spans="1:9">
      <c r="A359" s="13">
        <v>7</v>
      </c>
      <c r="B359" s="14" t="s">
        <v>498</v>
      </c>
      <c r="C359" s="13" t="s">
        <v>499</v>
      </c>
      <c r="D359" s="15">
        <v>72</v>
      </c>
      <c r="E359" s="15">
        <v>83.2</v>
      </c>
      <c r="F359" s="16">
        <f t="shared" si="45"/>
        <v>28.8</v>
      </c>
      <c r="G359" s="16">
        <f t="shared" si="46"/>
        <v>49.92</v>
      </c>
      <c r="H359" s="15">
        <f t="shared" si="47"/>
        <v>78.72</v>
      </c>
      <c r="I359" s="13"/>
    </row>
    <row r="360" spans="1:9">
      <c r="A360" s="13">
        <v>8</v>
      </c>
      <c r="B360" s="14" t="s">
        <v>500</v>
      </c>
      <c r="C360" s="13" t="s">
        <v>501</v>
      </c>
      <c r="D360" s="15">
        <v>73</v>
      </c>
      <c r="E360" s="15">
        <v>82.4</v>
      </c>
      <c r="F360" s="16">
        <f t="shared" si="45"/>
        <v>29.2</v>
      </c>
      <c r="G360" s="16">
        <f t="shared" si="46"/>
        <v>49.44</v>
      </c>
      <c r="H360" s="15">
        <f t="shared" si="47"/>
        <v>78.64</v>
      </c>
      <c r="I360" s="13"/>
    </row>
    <row r="361" spans="1:9">
      <c r="A361" s="13">
        <v>9</v>
      </c>
      <c r="B361" s="14" t="s">
        <v>502</v>
      </c>
      <c r="C361" s="13" t="s">
        <v>503</v>
      </c>
      <c r="D361" s="15">
        <v>71</v>
      </c>
      <c r="E361" s="15">
        <v>81.2</v>
      </c>
      <c r="F361" s="16">
        <f t="shared" si="45"/>
        <v>28.4</v>
      </c>
      <c r="G361" s="16">
        <f t="shared" si="46"/>
        <v>48.72</v>
      </c>
      <c r="H361" s="15">
        <f t="shared" si="47"/>
        <v>77.12</v>
      </c>
      <c r="I361" s="13"/>
    </row>
    <row r="362" spans="1:9">
      <c r="A362" s="13">
        <v>10</v>
      </c>
      <c r="B362" s="14" t="s">
        <v>504</v>
      </c>
      <c r="C362" s="13" t="s">
        <v>505</v>
      </c>
      <c r="D362" s="15">
        <v>73</v>
      </c>
      <c r="E362" s="15">
        <v>78.82</v>
      </c>
      <c r="F362" s="16">
        <f t="shared" si="45"/>
        <v>29.2</v>
      </c>
      <c r="G362" s="16">
        <f t="shared" si="46"/>
        <v>47.292</v>
      </c>
      <c r="H362" s="15">
        <f t="shared" si="47"/>
        <v>76.492</v>
      </c>
      <c r="I362" s="13"/>
    </row>
    <row r="363" spans="1:9">
      <c r="A363" s="13">
        <v>11</v>
      </c>
      <c r="B363" s="14" t="s">
        <v>506</v>
      </c>
      <c r="C363" s="13" t="s">
        <v>507</v>
      </c>
      <c r="D363" s="15">
        <v>71</v>
      </c>
      <c r="E363" s="15">
        <v>79.02</v>
      </c>
      <c r="F363" s="16">
        <f t="shared" si="45"/>
        <v>28.4</v>
      </c>
      <c r="G363" s="16">
        <f t="shared" si="46"/>
        <v>47.412</v>
      </c>
      <c r="H363" s="15">
        <f t="shared" si="47"/>
        <v>75.812</v>
      </c>
      <c r="I363" s="13"/>
    </row>
    <row r="364" spans="1:9">
      <c r="A364" s="13">
        <v>12</v>
      </c>
      <c r="B364" s="14" t="s">
        <v>508</v>
      </c>
      <c r="C364" s="13" t="s">
        <v>509</v>
      </c>
      <c r="D364" s="15">
        <v>71</v>
      </c>
      <c r="E364" s="15">
        <v>0</v>
      </c>
      <c r="F364" s="16">
        <f t="shared" si="45"/>
        <v>28.4</v>
      </c>
      <c r="G364" s="16">
        <f t="shared" si="46"/>
        <v>0</v>
      </c>
      <c r="H364" s="15">
        <f t="shared" si="47"/>
        <v>28.4</v>
      </c>
      <c r="I364" s="13"/>
    </row>
    <row r="365" spans="1:9">
      <c r="A365" s="13">
        <v>13</v>
      </c>
      <c r="B365" s="14" t="s">
        <v>510</v>
      </c>
      <c r="C365" s="13" t="s">
        <v>511</v>
      </c>
      <c r="D365" s="15">
        <v>71</v>
      </c>
      <c r="E365" s="15">
        <v>0</v>
      </c>
      <c r="F365" s="16">
        <f t="shared" si="45"/>
        <v>28.4</v>
      </c>
      <c r="G365" s="16">
        <f t="shared" si="46"/>
        <v>0</v>
      </c>
      <c r="H365" s="15">
        <f t="shared" si="47"/>
        <v>28.4</v>
      </c>
      <c r="I365" s="13"/>
    </row>
    <row r="366" s="1" customFormat="1" spans="1:9">
      <c r="A366" s="13"/>
      <c r="B366" s="14"/>
      <c r="C366" s="13"/>
      <c r="D366" s="15"/>
      <c r="E366" s="15"/>
      <c r="F366" s="16"/>
      <c r="G366" s="16"/>
      <c r="H366" s="15"/>
      <c r="I366" s="13"/>
    </row>
    <row r="367" s="1" customFormat="1" ht="18.75" spans="1:9">
      <c r="A367" s="17" t="s">
        <v>368</v>
      </c>
      <c r="B367" s="17"/>
      <c r="C367" s="17"/>
      <c r="D367" s="17"/>
      <c r="E367" s="18" t="s">
        <v>114</v>
      </c>
      <c r="F367" s="18"/>
      <c r="G367" s="18"/>
      <c r="H367" s="17" t="s">
        <v>205</v>
      </c>
      <c r="I367" s="17"/>
    </row>
    <row r="368" s="1" customFormat="1" ht="28.5" spans="1:9">
      <c r="A368" s="9" t="s">
        <v>4</v>
      </c>
      <c r="B368" s="10" t="s">
        <v>5</v>
      </c>
      <c r="C368" s="9" t="s">
        <v>6</v>
      </c>
      <c r="D368" s="11" t="s">
        <v>7</v>
      </c>
      <c r="E368" s="11" t="s">
        <v>8</v>
      </c>
      <c r="F368" s="12" t="s">
        <v>9</v>
      </c>
      <c r="G368" s="12" t="s">
        <v>10</v>
      </c>
      <c r="H368" s="11" t="s">
        <v>11</v>
      </c>
      <c r="I368" s="19" t="s">
        <v>12</v>
      </c>
    </row>
    <row r="369" spans="1:9">
      <c r="A369" s="13">
        <v>1</v>
      </c>
      <c r="B369" s="14" t="s">
        <v>512</v>
      </c>
      <c r="C369" s="13" t="s">
        <v>513</v>
      </c>
      <c r="D369" s="15">
        <v>73</v>
      </c>
      <c r="E369" s="15">
        <v>83.8</v>
      </c>
      <c r="F369" s="16">
        <f t="shared" ref="F369:F386" si="48">D369*0.4</f>
        <v>29.2</v>
      </c>
      <c r="G369" s="16">
        <f t="shared" ref="G369:G386" si="49">E369*0.6</f>
        <v>50.28</v>
      </c>
      <c r="H369" s="15">
        <f t="shared" ref="H369:H386" si="50">F369+G369</f>
        <v>79.48</v>
      </c>
      <c r="I369" s="13"/>
    </row>
    <row r="370" spans="1:9">
      <c r="A370" s="13">
        <v>2</v>
      </c>
      <c r="B370" s="14" t="s">
        <v>514</v>
      </c>
      <c r="C370" s="13" t="s">
        <v>515</v>
      </c>
      <c r="D370" s="15">
        <v>72</v>
      </c>
      <c r="E370" s="15">
        <v>84</v>
      </c>
      <c r="F370" s="16">
        <f t="shared" si="48"/>
        <v>28.8</v>
      </c>
      <c r="G370" s="16">
        <f t="shared" si="49"/>
        <v>50.4</v>
      </c>
      <c r="H370" s="15">
        <f t="shared" si="50"/>
        <v>79.2</v>
      </c>
      <c r="I370" s="13"/>
    </row>
    <row r="371" spans="1:9">
      <c r="A371" s="13">
        <v>3</v>
      </c>
      <c r="B371" s="14" t="s">
        <v>516</v>
      </c>
      <c r="C371" s="13" t="s">
        <v>517</v>
      </c>
      <c r="D371" s="15">
        <v>72</v>
      </c>
      <c r="E371" s="15">
        <v>82</v>
      </c>
      <c r="F371" s="16">
        <f t="shared" si="48"/>
        <v>28.8</v>
      </c>
      <c r="G371" s="16">
        <f t="shared" si="49"/>
        <v>49.2</v>
      </c>
      <c r="H371" s="15">
        <f t="shared" si="50"/>
        <v>78</v>
      </c>
      <c r="I371" s="13"/>
    </row>
    <row r="372" spans="1:9">
      <c r="A372" s="13">
        <v>4</v>
      </c>
      <c r="B372" s="14" t="s">
        <v>518</v>
      </c>
      <c r="C372" s="13" t="s">
        <v>519</v>
      </c>
      <c r="D372" s="15">
        <v>70</v>
      </c>
      <c r="E372" s="15">
        <v>81.6</v>
      </c>
      <c r="F372" s="16">
        <f t="shared" si="48"/>
        <v>28</v>
      </c>
      <c r="G372" s="16">
        <f t="shared" si="49"/>
        <v>48.96</v>
      </c>
      <c r="H372" s="15">
        <f t="shared" si="50"/>
        <v>76.96</v>
      </c>
      <c r="I372" s="13"/>
    </row>
    <row r="373" spans="1:9">
      <c r="A373" s="13">
        <v>5</v>
      </c>
      <c r="B373" s="14" t="s">
        <v>520</v>
      </c>
      <c r="C373" s="13" t="s">
        <v>521</v>
      </c>
      <c r="D373" s="15">
        <v>68</v>
      </c>
      <c r="E373" s="15">
        <v>82.8</v>
      </c>
      <c r="F373" s="16">
        <f t="shared" si="48"/>
        <v>27.2</v>
      </c>
      <c r="G373" s="16">
        <f t="shared" si="49"/>
        <v>49.68</v>
      </c>
      <c r="H373" s="15">
        <f t="shared" si="50"/>
        <v>76.88</v>
      </c>
      <c r="I373" s="13"/>
    </row>
    <row r="374" spans="1:9">
      <c r="A374" s="13">
        <v>6</v>
      </c>
      <c r="B374" s="14" t="s">
        <v>522</v>
      </c>
      <c r="C374" s="13" t="s">
        <v>523</v>
      </c>
      <c r="D374" s="15">
        <v>61</v>
      </c>
      <c r="E374" s="15">
        <v>87.4</v>
      </c>
      <c r="F374" s="16">
        <f t="shared" si="48"/>
        <v>24.4</v>
      </c>
      <c r="G374" s="16">
        <f t="shared" si="49"/>
        <v>52.44</v>
      </c>
      <c r="H374" s="15">
        <f t="shared" si="50"/>
        <v>76.84</v>
      </c>
      <c r="I374" s="13"/>
    </row>
    <row r="375" spans="1:9">
      <c r="A375" s="13">
        <v>7</v>
      </c>
      <c r="B375" s="14" t="s">
        <v>524</v>
      </c>
      <c r="C375" s="13" t="s">
        <v>525</v>
      </c>
      <c r="D375" s="15">
        <v>67</v>
      </c>
      <c r="E375" s="15">
        <v>78</v>
      </c>
      <c r="F375" s="16">
        <f t="shared" si="48"/>
        <v>26.8</v>
      </c>
      <c r="G375" s="16">
        <f t="shared" si="49"/>
        <v>46.8</v>
      </c>
      <c r="H375" s="15">
        <f t="shared" si="50"/>
        <v>73.6</v>
      </c>
      <c r="I375" s="13"/>
    </row>
    <row r="376" spans="1:9">
      <c r="A376" s="13">
        <v>8</v>
      </c>
      <c r="B376" s="14" t="s">
        <v>526</v>
      </c>
      <c r="C376" s="13" t="s">
        <v>527</v>
      </c>
      <c r="D376" s="15">
        <v>63</v>
      </c>
      <c r="E376" s="15">
        <v>80.2</v>
      </c>
      <c r="F376" s="16">
        <f t="shared" si="48"/>
        <v>25.2</v>
      </c>
      <c r="G376" s="16">
        <f t="shared" si="49"/>
        <v>48.12</v>
      </c>
      <c r="H376" s="15">
        <f t="shared" si="50"/>
        <v>73.32</v>
      </c>
      <c r="I376" s="13"/>
    </row>
    <row r="377" spans="1:9">
      <c r="A377" s="13">
        <v>9</v>
      </c>
      <c r="B377" s="14" t="s">
        <v>528</v>
      </c>
      <c r="C377" s="13" t="s">
        <v>529</v>
      </c>
      <c r="D377" s="15">
        <v>60</v>
      </c>
      <c r="E377" s="15">
        <v>80.8</v>
      </c>
      <c r="F377" s="16">
        <f t="shared" si="48"/>
        <v>24</v>
      </c>
      <c r="G377" s="16">
        <f t="shared" si="49"/>
        <v>48.48</v>
      </c>
      <c r="H377" s="15">
        <f t="shared" si="50"/>
        <v>72.48</v>
      </c>
      <c r="I377" s="13"/>
    </row>
    <row r="378" spans="1:9">
      <c r="A378" s="13">
        <v>10</v>
      </c>
      <c r="B378" s="14" t="s">
        <v>530</v>
      </c>
      <c r="C378" s="13" t="s">
        <v>531</v>
      </c>
      <c r="D378" s="15">
        <v>58</v>
      </c>
      <c r="E378" s="15">
        <v>80.2</v>
      </c>
      <c r="F378" s="16">
        <f t="shared" si="48"/>
        <v>23.2</v>
      </c>
      <c r="G378" s="16">
        <f t="shared" si="49"/>
        <v>48.12</v>
      </c>
      <c r="H378" s="15">
        <f t="shared" si="50"/>
        <v>71.32</v>
      </c>
      <c r="I378" s="13"/>
    </row>
    <row r="379" spans="1:9">
      <c r="A379" s="13">
        <v>11</v>
      </c>
      <c r="B379" s="14" t="s">
        <v>532</v>
      </c>
      <c r="C379" s="13" t="s">
        <v>533</v>
      </c>
      <c r="D379" s="15">
        <v>59</v>
      </c>
      <c r="E379" s="15">
        <v>79.4</v>
      </c>
      <c r="F379" s="16">
        <f t="shared" si="48"/>
        <v>23.6</v>
      </c>
      <c r="G379" s="16">
        <f t="shared" si="49"/>
        <v>47.64</v>
      </c>
      <c r="H379" s="15">
        <f t="shared" si="50"/>
        <v>71.24</v>
      </c>
      <c r="I379" s="13"/>
    </row>
    <row r="380" spans="1:9">
      <c r="A380" s="13">
        <v>12</v>
      </c>
      <c r="B380" s="14" t="s">
        <v>534</v>
      </c>
      <c r="C380" s="13" t="s">
        <v>535</v>
      </c>
      <c r="D380" s="15">
        <v>59</v>
      </c>
      <c r="E380" s="15">
        <v>79</v>
      </c>
      <c r="F380" s="16">
        <f t="shared" si="48"/>
        <v>23.6</v>
      </c>
      <c r="G380" s="16">
        <f t="shared" si="49"/>
        <v>47.4</v>
      </c>
      <c r="H380" s="15">
        <f t="shared" si="50"/>
        <v>71</v>
      </c>
      <c r="I380" s="13"/>
    </row>
    <row r="381" spans="1:9">
      <c r="A381" s="13">
        <v>13</v>
      </c>
      <c r="B381" s="14" t="s">
        <v>536</v>
      </c>
      <c r="C381" s="13" t="s">
        <v>537</v>
      </c>
      <c r="D381" s="15">
        <v>50</v>
      </c>
      <c r="E381" s="15">
        <v>84.4</v>
      </c>
      <c r="F381" s="16">
        <f t="shared" si="48"/>
        <v>20</v>
      </c>
      <c r="G381" s="16">
        <f t="shared" si="49"/>
        <v>50.64</v>
      </c>
      <c r="H381" s="15">
        <f t="shared" si="50"/>
        <v>70.64</v>
      </c>
      <c r="I381" s="13"/>
    </row>
    <row r="382" spans="1:9">
      <c r="A382" s="13">
        <v>14</v>
      </c>
      <c r="B382" s="14" t="s">
        <v>538</v>
      </c>
      <c r="C382" s="13" t="s">
        <v>539</v>
      </c>
      <c r="D382" s="15">
        <v>55</v>
      </c>
      <c r="E382" s="15">
        <v>80.4</v>
      </c>
      <c r="F382" s="16">
        <f t="shared" si="48"/>
        <v>22</v>
      </c>
      <c r="G382" s="16">
        <f t="shared" si="49"/>
        <v>48.24</v>
      </c>
      <c r="H382" s="15">
        <f t="shared" si="50"/>
        <v>70.24</v>
      </c>
      <c r="I382" s="13"/>
    </row>
    <row r="383" spans="1:9">
      <c r="A383" s="13">
        <v>15</v>
      </c>
      <c r="B383" s="14" t="s">
        <v>540</v>
      </c>
      <c r="C383" s="13" t="s">
        <v>541</v>
      </c>
      <c r="D383" s="15">
        <v>60</v>
      </c>
      <c r="E383" s="15">
        <v>71.2</v>
      </c>
      <c r="F383" s="16">
        <f t="shared" si="48"/>
        <v>24</v>
      </c>
      <c r="G383" s="16">
        <f t="shared" si="49"/>
        <v>42.72</v>
      </c>
      <c r="H383" s="15">
        <f t="shared" si="50"/>
        <v>66.72</v>
      </c>
      <c r="I383" s="13"/>
    </row>
    <row r="384" spans="1:9">
      <c r="A384" s="13">
        <v>16</v>
      </c>
      <c r="B384" s="14" t="s">
        <v>542</v>
      </c>
      <c r="C384" s="13" t="s">
        <v>543</v>
      </c>
      <c r="D384" s="15">
        <v>61</v>
      </c>
      <c r="E384" s="15">
        <v>65.2</v>
      </c>
      <c r="F384" s="16">
        <f t="shared" si="48"/>
        <v>24.4</v>
      </c>
      <c r="G384" s="16">
        <f t="shared" si="49"/>
        <v>39.12</v>
      </c>
      <c r="H384" s="15">
        <f t="shared" si="50"/>
        <v>63.52</v>
      </c>
      <c r="I384" s="13"/>
    </row>
    <row r="385" spans="1:9">
      <c r="A385" s="13">
        <v>17</v>
      </c>
      <c r="B385" s="14" t="s">
        <v>544</v>
      </c>
      <c r="C385" s="13" t="s">
        <v>545</v>
      </c>
      <c r="D385" s="15">
        <v>60</v>
      </c>
      <c r="E385" s="15">
        <v>0</v>
      </c>
      <c r="F385" s="16">
        <f t="shared" si="48"/>
        <v>24</v>
      </c>
      <c r="G385" s="16">
        <f t="shared" si="49"/>
        <v>0</v>
      </c>
      <c r="H385" s="15">
        <f t="shared" si="50"/>
        <v>24</v>
      </c>
      <c r="I385" s="13"/>
    </row>
    <row r="386" spans="1:9">
      <c r="A386" s="13">
        <v>18</v>
      </c>
      <c r="B386" s="14" t="s">
        <v>546</v>
      </c>
      <c r="C386" s="13" t="s">
        <v>547</v>
      </c>
      <c r="D386" s="15">
        <v>57</v>
      </c>
      <c r="E386" s="15">
        <v>0</v>
      </c>
      <c r="F386" s="16">
        <f t="shared" si="48"/>
        <v>22.8</v>
      </c>
      <c r="G386" s="16">
        <f t="shared" si="49"/>
        <v>0</v>
      </c>
      <c r="H386" s="15">
        <f t="shared" si="50"/>
        <v>22.8</v>
      </c>
      <c r="I386" s="13"/>
    </row>
    <row r="387" s="1" customFormat="1" spans="1:9">
      <c r="A387" s="13"/>
      <c r="B387" s="14"/>
      <c r="C387" s="13"/>
      <c r="D387" s="15"/>
      <c r="E387" s="15"/>
      <c r="F387" s="16"/>
      <c r="G387" s="16"/>
      <c r="H387" s="15"/>
      <c r="I387" s="13"/>
    </row>
    <row r="388" s="1" customFormat="1" ht="18.75" spans="1:9">
      <c r="A388" s="17" t="s">
        <v>548</v>
      </c>
      <c r="B388" s="17"/>
      <c r="C388" s="17"/>
      <c r="D388" s="17"/>
      <c r="E388" s="18" t="s">
        <v>369</v>
      </c>
      <c r="F388" s="18"/>
      <c r="G388" s="18"/>
      <c r="H388" s="17" t="s">
        <v>3</v>
      </c>
      <c r="I388" s="17"/>
    </row>
    <row r="389" s="1" customFormat="1" ht="28.5" spans="1:9">
      <c r="A389" s="9" t="s">
        <v>4</v>
      </c>
      <c r="B389" s="10" t="s">
        <v>5</v>
      </c>
      <c r="C389" s="9" t="s">
        <v>6</v>
      </c>
      <c r="D389" s="11" t="s">
        <v>7</v>
      </c>
      <c r="E389" s="11" t="s">
        <v>8</v>
      </c>
      <c r="F389" s="12" t="s">
        <v>9</v>
      </c>
      <c r="G389" s="12" t="s">
        <v>10</v>
      </c>
      <c r="H389" s="11" t="s">
        <v>11</v>
      </c>
      <c r="I389" s="19" t="s">
        <v>12</v>
      </c>
    </row>
    <row r="390" spans="1:9">
      <c r="A390" s="13">
        <v>1</v>
      </c>
      <c r="B390" s="14" t="s">
        <v>549</v>
      </c>
      <c r="C390" s="13" t="s">
        <v>550</v>
      </c>
      <c r="D390" s="15">
        <v>70</v>
      </c>
      <c r="E390" s="15">
        <v>85.8</v>
      </c>
      <c r="F390" s="16">
        <f>D390*0.4</f>
        <v>28</v>
      </c>
      <c r="G390" s="16">
        <f>E390*0.6</f>
        <v>51.48</v>
      </c>
      <c r="H390" s="15">
        <f>F390+G390</f>
        <v>79.48</v>
      </c>
      <c r="I390" s="13"/>
    </row>
    <row r="391" spans="1:9">
      <c r="A391" s="13">
        <v>2</v>
      </c>
      <c r="B391" s="14" t="s">
        <v>551</v>
      </c>
      <c r="C391" s="13" t="s">
        <v>552</v>
      </c>
      <c r="D391" s="15">
        <v>72</v>
      </c>
      <c r="E391" s="15">
        <v>84.02</v>
      </c>
      <c r="F391" s="16">
        <f>D391*0.4</f>
        <v>28.8</v>
      </c>
      <c r="G391" s="16">
        <f>E391*0.6</f>
        <v>50.412</v>
      </c>
      <c r="H391" s="15">
        <f>F391+G391</f>
        <v>79.212</v>
      </c>
      <c r="I391" s="13"/>
    </row>
    <row r="392" spans="1:9">
      <c r="A392" s="13">
        <v>3</v>
      </c>
      <c r="B392" s="14" t="s">
        <v>553</v>
      </c>
      <c r="C392" s="13" t="s">
        <v>554</v>
      </c>
      <c r="D392" s="15">
        <v>69</v>
      </c>
      <c r="E392" s="15">
        <v>81.4</v>
      </c>
      <c r="F392" s="16">
        <f>D392*0.4</f>
        <v>27.6</v>
      </c>
      <c r="G392" s="16">
        <f>E392*0.6</f>
        <v>48.84</v>
      </c>
      <c r="H392" s="15">
        <f>F392+G392</f>
        <v>76.44</v>
      </c>
      <c r="I392" s="13"/>
    </row>
    <row r="393" spans="1:9">
      <c r="A393" s="13">
        <v>4</v>
      </c>
      <c r="B393" s="14" t="s">
        <v>555</v>
      </c>
      <c r="C393" s="13" t="s">
        <v>556</v>
      </c>
      <c r="D393" s="15">
        <v>64</v>
      </c>
      <c r="E393" s="15">
        <v>0</v>
      </c>
      <c r="F393" s="16">
        <f>D393*0.4</f>
        <v>25.6</v>
      </c>
      <c r="G393" s="16">
        <f>E393*0.6</f>
        <v>0</v>
      </c>
      <c r="H393" s="15">
        <f>F393+G393</f>
        <v>25.6</v>
      </c>
      <c r="I393" s="13"/>
    </row>
    <row r="394" s="1" customFormat="1" spans="1:9">
      <c r="A394" s="13"/>
      <c r="B394" s="14"/>
      <c r="C394" s="13"/>
      <c r="D394" s="15"/>
      <c r="E394" s="15"/>
      <c r="F394" s="16"/>
      <c r="G394" s="16"/>
      <c r="H394" s="15"/>
      <c r="I394" s="13"/>
    </row>
    <row r="395" s="1" customFormat="1" ht="18.75" spans="1:9">
      <c r="A395" s="17" t="s">
        <v>548</v>
      </c>
      <c r="B395" s="17"/>
      <c r="C395" s="17"/>
      <c r="D395" s="17"/>
      <c r="E395" s="18" t="s">
        <v>557</v>
      </c>
      <c r="F395" s="18"/>
      <c r="G395" s="18"/>
      <c r="H395" s="17" t="s">
        <v>3</v>
      </c>
      <c r="I395" s="17"/>
    </row>
    <row r="396" s="1" customFormat="1" ht="28.5" spans="1:9">
      <c r="A396" s="9" t="s">
        <v>4</v>
      </c>
      <c r="B396" s="10" t="s">
        <v>5</v>
      </c>
      <c r="C396" s="9" t="s">
        <v>6</v>
      </c>
      <c r="D396" s="11" t="s">
        <v>7</v>
      </c>
      <c r="E396" s="11" t="s">
        <v>8</v>
      </c>
      <c r="F396" s="12" t="s">
        <v>9</v>
      </c>
      <c r="G396" s="12" t="s">
        <v>10</v>
      </c>
      <c r="H396" s="11" t="s">
        <v>11</v>
      </c>
      <c r="I396" s="19" t="s">
        <v>12</v>
      </c>
    </row>
    <row r="397" spans="1:9">
      <c r="A397" s="13">
        <v>1</v>
      </c>
      <c r="B397" s="14" t="s">
        <v>558</v>
      </c>
      <c r="C397" s="13" t="s">
        <v>559</v>
      </c>
      <c r="D397" s="15">
        <v>71</v>
      </c>
      <c r="E397" s="15">
        <v>84.8</v>
      </c>
      <c r="F397" s="16">
        <f t="shared" ref="F397:F398" si="51">D397*0.4</f>
        <v>28.4</v>
      </c>
      <c r="G397" s="16">
        <f t="shared" ref="G397:G398" si="52">E397*0.6</f>
        <v>50.88</v>
      </c>
      <c r="H397" s="15">
        <f t="shared" ref="H397:H398" si="53">F397+G397</f>
        <v>79.28</v>
      </c>
      <c r="I397" s="13"/>
    </row>
    <row r="398" spans="1:9">
      <c r="A398" s="13">
        <v>2</v>
      </c>
      <c r="B398" s="14" t="s">
        <v>560</v>
      </c>
      <c r="C398" s="13" t="s">
        <v>561</v>
      </c>
      <c r="D398" s="15">
        <v>67</v>
      </c>
      <c r="E398" s="15">
        <v>84.2</v>
      </c>
      <c r="F398" s="16">
        <f t="shared" si="51"/>
        <v>26.8</v>
      </c>
      <c r="G398" s="16">
        <f t="shared" si="52"/>
        <v>50.52</v>
      </c>
      <c r="H398" s="15">
        <f t="shared" si="53"/>
        <v>77.32</v>
      </c>
      <c r="I398" s="13"/>
    </row>
    <row r="399" s="1" customFormat="1" spans="1:9">
      <c r="A399" s="13"/>
      <c r="B399" s="14"/>
      <c r="C399" s="13"/>
      <c r="D399" s="15"/>
      <c r="E399" s="15"/>
      <c r="F399" s="16"/>
      <c r="G399" s="16"/>
      <c r="H399" s="15"/>
      <c r="I399" s="13"/>
    </row>
    <row r="400" s="1" customFormat="1" ht="18.75" spans="1:9">
      <c r="A400" s="17" t="s">
        <v>548</v>
      </c>
      <c r="B400" s="17"/>
      <c r="C400" s="17"/>
      <c r="D400" s="17"/>
      <c r="E400" s="18" t="s">
        <v>156</v>
      </c>
      <c r="F400" s="18"/>
      <c r="G400" s="18"/>
      <c r="H400" s="17" t="s">
        <v>3</v>
      </c>
      <c r="I400" s="17"/>
    </row>
    <row r="401" s="1" customFormat="1" ht="28.5" spans="1:9">
      <c r="A401" s="9" t="s">
        <v>4</v>
      </c>
      <c r="B401" s="10" t="s">
        <v>5</v>
      </c>
      <c r="C401" s="9" t="s">
        <v>6</v>
      </c>
      <c r="D401" s="11" t="s">
        <v>7</v>
      </c>
      <c r="E401" s="11" t="s">
        <v>8</v>
      </c>
      <c r="F401" s="12" t="s">
        <v>9</v>
      </c>
      <c r="G401" s="12" t="s">
        <v>10</v>
      </c>
      <c r="H401" s="11" t="s">
        <v>11</v>
      </c>
      <c r="I401" s="19" t="s">
        <v>12</v>
      </c>
    </row>
    <row r="402" spans="1:9">
      <c r="A402" s="13">
        <v>1</v>
      </c>
      <c r="B402" s="14" t="s">
        <v>562</v>
      </c>
      <c r="C402" s="13" t="s">
        <v>563</v>
      </c>
      <c r="D402" s="15">
        <v>69</v>
      </c>
      <c r="E402" s="15">
        <v>83.6</v>
      </c>
      <c r="F402" s="16">
        <f>D402*0.4</f>
        <v>27.6</v>
      </c>
      <c r="G402" s="16">
        <f>E402*0.6</f>
        <v>50.16</v>
      </c>
      <c r="H402" s="15">
        <f>F402+G402</f>
        <v>77.76</v>
      </c>
      <c r="I402" s="13"/>
    </row>
    <row r="403" spans="1:9">
      <c r="A403" s="13">
        <v>2</v>
      </c>
      <c r="B403" s="14" t="s">
        <v>564</v>
      </c>
      <c r="C403" s="13" t="s">
        <v>565</v>
      </c>
      <c r="D403" s="15">
        <v>59</v>
      </c>
      <c r="E403" s="15">
        <v>81.6</v>
      </c>
      <c r="F403" s="16">
        <f>D403*0.4</f>
        <v>23.6</v>
      </c>
      <c r="G403" s="16">
        <f>E403*0.6</f>
        <v>48.96</v>
      </c>
      <c r="H403" s="15">
        <f>F403+G403</f>
        <v>72.56</v>
      </c>
      <c r="I403" s="13"/>
    </row>
    <row r="404" spans="1:9">
      <c r="A404" s="13">
        <v>3</v>
      </c>
      <c r="B404" s="14" t="s">
        <v>566</v>
      </c>
      <c r="C404" s="13" t="s">
        <v>567</v>
      </c>
      <c r="D404" s="15">
        <v>66</v>
      </c>
      <c r="E404" s="15">
        <v>0</v>
      </c>
      <c r="F404" s="16">
        <f>D404*0.4</f>
        <v>26.4</v>
      </c>
      <c r="G404" s="16">
        <f>E404*0.6</f>
        <v>0</v>
      </c>
      <c r="H404" s="15">
        <f>F404+G404</f>
        <v>26.4</v>
      </c>
      <c r="I404" s="13"/>
    </row>
    <row r="405" s="1" customFormat="1" spans="1:9">
      <c r="A405" s="13"/>
      <c r="B405" s="14"/>
      <c r="C405" s="13"/>
      <c r="D405" s="15"/>
      <c r="E405" s="15"/>
      <c r="F405" s="16"/>
      <c r="G405" s="16"/>
      <c r="H405" s="15"/>
      <c r="I405" s="13"/>
    </row>
    <row r="406" s="1" customFormat="1" ht="18.75" spans="1:9">
      <c r="A406" s="17" t="s">
        <v>548</v>
      </c>
      <c r="B406" s="17"/>
      <c r="C406" s="17"/>
      <c r="D406" s="17"/>
      <c r="E406" s="18" t="s">
        <v>568</v>
      </c>
      <c r="F406" s="18"/>
      <c r="G406" s="18"/>
      <c r="H406" s="17" t="s">
        <v>3</v>
      </c>
      <c r="I406" s="17"/>
    </row>
    <row r="407" s="1" customFormat="1" ht="28.5" spans="1:9">
      <c r="A407" s="9" t="s">
        <v>4</v>
      </c>
      <c r="B407" s="10" t="s">
        <v>5</v>
      </c>
      <c r="C407" s="9" t="s">
        <v>6</v>
      </c>
      <c r="D407" s="11" t="s">
        <v>7</v>
      </c>
      <c r="E407" s="11" t="s">
        <v>8</v>
      </c>
      <c r="F407" s="12" t="s">
        <v>9</v>
      </c>
      <c r="G407" s="12" t="s">
        <v>10</v>
      </c>
      <c r="H407" s="11" t="s">
        <v>11</v>
      </c>
      <c r="I407" s="19" t="s">
        <v>12</v>
      </c>
    </row>
    <row r="408" spans="1:9">
      <c r="A408" s="13">
        <v>1</v>
      </c>
      <c r="B408" s="14" t="s">
        <v>569</v>
      </c>
      <c r="C408" s="13" t="s">
        <v>570</v>
      </c>
      <c r="D408" s="15">
        <v>72</v>
      </c>
      <c r="E408" s="15">
        <v>83</v>
      </c>
      <c r="F408" s="16">
        <f>D408*0.4</f>
        <v>28.8</v>
      </c>
      <c r="G408" s="16">
        <f>E408*0.6</f>
        <v>49.8</v>
      </c>
      <c r="H408" s="15">
        <f>F408+G408</f>
        <v>78.6</v>
      </c>
      <c r="I408" s="13"/>
    </row>
    <row r="409" spans="1:9">
      <c r="A409" s="13">
        <v>2</v>
      </c>
      <c r="B409" s="14" t="s">
        <v>571</v>
      </c>
      <c r="C409" s="13" t="s">
        <v>572</v>
      </c>
      <c r="D409" s="15">
        <v>60</v>
      </c>
      <c r="E409" s="15">
        <v>83.4</v>
      </c>
      <c r="F409" s="16">
        <f>D409*0.4</f>
        <v>24</v>
      </c>
      <c r="G409" s="16">
        <f>E409*0.6</f>
        <v>50.04</v>
      </c>
      <c r="H409" s="15">
        <f>F409+G409</f>
        <v>74.04</v>
      </c>
      <c r="I409" s="13"/>
    </row>
    <row r="410" spans="1:9">
      <c r="A410" s="13">
        <v>3</v>
      </c>
      <c r="B410" s="14" t="s">
        <v>573</v>
      </c>
      <c r="C410" s="13" t="s">
        <v>574</v>
      </c>
      <c r="D410" s="15">
        <v>60</v>
      </c>
      <c r="E410" s="15">
        <v>81.6</v>
      </c>
      <c r="F410" s="16">
        <f>D410*0.4</f>
        <v>24</v>
      </c>
      <c r="G410" s="16">
        <f>E410*0.6</f>
        <v>48.96</v>
      </c>
      <c r="H410" s="15">
        <f>F410+G410</f>
        <v>72.96</v>
      </c>
      <c r="I410" s="13"/>
    </row>
    <row r="411" spans="1:9">
      <c r="A411" s="13">
        <v>4</v>
      </c>
      <c r="B411" s="14" t="s">
        <v>575</v>
      </c>
      <c r="C411" s="13" t="s">
        <v>576</v>
      </c>
      <c r="D411" s="15">
        <v>59</v>
      </c>
      <c r="E411" s="15">
        <v>0</v>
      </c>
      <c r="F411" s="16">
        <f>D411*0.4</f>
        <v>23.6</v>
      </c>
      <c r="G411" s="16">
        <f>E411*0.6</f>
        <v>0</v>
      </c>
      <c r="H411" s="15">
        <f>F411+G411</f>
        <v>23.6</v>
      </c>
      <c r="I411" s="13"/>
    </row>
    <row r="412" s="1" customFormat="1" spans="1:9">
      <c r="A412" s="13"/>
      <c r="B412" s="14"/>
      <c r="C412" s="13"/>
      <c r="D412" s="15"/>
      <c r="E412" s="15"/>
      <c r="F412" s="16"/>
      <c r="G412" s="16"/>
      <c r="H412" s="15"/>
      <c r="I412" s="13"/>
    </row>
    <row r="413" s="1" customFormat="1" ht="18.75" spans="1:9">
      <c r="A413" s="17" t="s">
        <v>548</v>
      </c>
      <c r="B413" s="17"/>
      <c r="C413" s="17"/>
      <c r="D413" s="17"/>
      <c r="E413" s="18" t="s">
        <v>472</v>
      </c>
      <c r="F413" s="18"/>
      <c r="G413" s="18"/>
      <c r="H413" s="17" t="s">
        <v>3</v>
      </c>
      <c r="I413" s="17"/>
    </row>
    <row r="414" s="1" customFormat="1" ht="28.5" spans="1:9">
      <c r="A414" s="9" t="s">
        <v>4</v>
      </c>
      <c r="B414" s="10" t="s">
        <v>5</v>
      </c>
      <c r="C414" s="9" t="s">
        <v>6</v>
      </c>
      <c r="D414" s="11" t="s">
        <v>7</v>
      </c>
      <c r="E414" s="11" t="s">
        <v>8</v>
      </c>
      <c r="F414" s="12" t="s">
        <v>9</v>
      </c>
      <c r="G414" s="12" t="s">
        <v>10</v>
      </c>
      <c r="H414" s="11" t="s">
        <v>11</v>
      </c>
      <c r="I414" s="19" t="s">
        <v>12</v>
      </c>
    </row>
    <row r="415" spans="1:9">
      <c r="A415" s="13">
        <v>1</v>
      </c>
      <c r="B415" s="14" t="s">
        <v>577</v>
      </c>
      <c r="C415" s="13" t="s">
        <v>578</v>
      </c>
      <c r="D415" s="15">
        <v>64</v>
      </c>
      <c r="E415" s="15">
        <v>79.2</v>
      </c>
      <c r="F415" s="16">
        <f t="shared" ref="F415:F416" si="54">D415*0.4</f>
        <v>25.6</v>
      </c>
      <c r="G415" s="16">
        <f t="shared" ref="G415:G416" si="55">E415*0.6</f>
        <v>47.52</v>
      </c>
      <c r="H415" s="15">
        <f t="shared" ref="H415:H416" si="56">F415+G415</f>
        <v>73.12</v>
      </c>
      <c r="I415" s="13"/>
    </row>
    <row r="416" spans="1:9">
      <c r="A416" s="13">
        <v>2</v>
      </c>
      <c r="B416" s="14" t="s">
        <v>579</v>
      </c>
      <c r="C416" s="13" t="s">
        <v>580</v>
      </c>
      <c r="D416" s="15">
        <v>54</v>
      </c>
      <c r="E416" s="15">
        <v>83</v>
      </c>
      <c r="F416" s="16">
        <f t="shared" si="54"/>
        <v>21.6</v>
      </c>
      <c r="G416" s="16">
        <f t="shared" si="55"/>
        <v>49.8</v>
      </c>
      <c r="H416" s="15">
        <f t="shared" si="56"/>
        <v>71.4</v>
      </c>
      <c r="I416" s="13"/>
    </row>
    <row r="417" s="1" customFormat="1" spans="1:9">
      <c r="A417" s="13"/>
      <c r="B417" s="14"/>
      <c r="C417" s="13"/>
      <c r="D417" s="15"/>
      <c r="E417" s="15"/>
      <c r="F417" s="16"/>
      <c r="G417" s="16"/>
      <c r="H417" s="15"/>
      <c r="I417" s="13"/>
    </row>
    <row r="418" s="1" customFormat="1" ht="18.75" spans="1:9">
      <c r="A418" s="17" t="s">
        <v>548</v>
      </c>
      <c r="B418" s="17"/>
      <c r="C418" s="17"/>
      <c r="D418" s="17"/>
      <c r="E418" s="18" t="s">
        <v>2</v>
      </c>
      <c r="F418" s="18"/>
      <c r="G418" s="18"/>
      <c r="H418" s="17" t="s">
        <v>3</v>
      </c>
      <c r="I418" s="17"/>
    </row>
    <row r="419" s="1" customFormat="1" ht="28.5" spans="1:9">
      <c r="A419" s="9" t="s">
        <v>4</v>
      </c>
      <c r="B419" s="10" t="s">
        <v>5</v>
      </c>
      <c r="C419" s="9" t="s">
        <v>6</v>
      </c>
      <c r="D419" s="11" t="s">
        <v>7</v>
      </c>
      <c r="E419" s="11" t="s">
        <v>8</v>
      </c>
      <c r="F419" s="12" t="s">
        <v>9</v>
      </c>
      <c r="G419" s="12" t="s">
        <v>10</v>
      </c>
      <c r="H419" s="11" t="s">
        <v>11</v>
      </c>
      <c r="I419" s="19" t="s">
        <v>12</v>
      </c>
    </row>
    <row r="420" spans="1:9">
      <c r="A420" s="13">
        <v>1</v>
      </c>
      <c r="B420" s="14" t="s">
        <v>581</v>
      </c>
      <c r="C420" s="13" t="s">
        <v>582</v>
      </c>
      <c r="D420" s="15">
        <v>74</v>
      </c>
      <c r="E420" s="15">
        <v>83.2</v>
      </c>
      <c r="F420" s="16">
        <f>D420*0.4</f>
        <v>29.6</v>
      </c>
      <c r="G420" s="16">
        <f>E420*0.6</f>
        <v>49.92</v>
      </c>
      <c r="H420" s="15">
        <f>F420+G420</f>
        <v>79.52</v>
      </c>
      <c r="I420" s="13"/>
    </row>
    <row r="421" spans="1:9">
      <c r="A421" s="13">
        <v>2</v>
      </c>
      <c r="B421" s="14" t="s">
        <v>583</v>
      </c>
      <c r="C421" s="13" t="s">
        <v>584</v>
      </c>
      <c r="D421" s="15">
        <v>64</v>
      </c>
      <c r="E421" s="15">
        <v>81.4</v>
      </c>
      <c r="F421" s="16">
        <f>D421*0.4</f>
        <v>25.6</v>
      </c>
      <c r="G421" s="16">
        <f>E421*0.6</f>
        <v>48.84</v>
      </c>
      <c r="H421" s="15">
        <f>F421+G421</f>
        <v>74.44</v>
      </c>
      <c r="I421" s="13"/>
    </row>
    <row r="422" spans="1:9">
      <c r="A422" s="13">
        <v>3</v>
      </c>
      <c r="B422" s="14" t="s">
        <v>585</v>
      </c>
      <c r="C422" s="13" t="s">
        <v>586</v>
      </c>
      <c r="D422" s="15">
        <v>68</v>
      </c>
      <c r="E422" s="15">
        <v>77.8</v>
      </c>
      <c r="F422" s="16">
        <f>D422*0.4</f>
        <v>27.2</v>
      </c>
      <c r="G422" s="16">
        <f>E422*0.6</f>
        <v>46.68</v>
      </c>
      <c r="H422" s="15">
        <f>F422+G422</f>
        <v>73.88</v>
      </c>
      <c r="I422" s="13"/>
    </row>
    <row r="423" spans="1:9">
      <c r="A423" s="13">
        <v>4</v>
      </c>
      <c r="B423" s="14" t="s">
        <v>587</v>
      </c>
      <c r="C423" s="13" t="s">
        <v>588</v>
      </c>
      <c r="D423" s="15">
        <v>72</v>
      </c>
      <c r="E423" s="15">
        <v>0</v>
      </c>
      <c r="F423" s="16">
        <f>D423*0.4</f>
        <v>28.8</v>
      </c>
      <c r="G423" s="16">
        <f>E423*0.6</f>
        <v>0</v>
      </c>
      <c r="H423" s="15">
        <f>F423+G423</f>
        <v>28.8</v>
      </c>
      <c r="I423" s="13"/>
    </row>
    <row r="424" s="1" customFormat="1" spans="1:9">
      <c r="A424" s="13"/>
      <c r="B424" s="14"/>
      <c r="C424" s="13"/>
      <c r="D424" s="15"/>
      <c r="E424" s="15"/>
      <c r="F424" s="16"/>
      <c r="G424" s="16"/>
      <c r="H424" s="15"/>
      <c r="I424" s="13"/>
    </row>
    <row r="425" s="1" customFormat="1" ht="18.75" spans="1:9">
      <c r="A425" s="17" t="s">
        <v>548</v>
      </c>
      <c r="B425" s="17"/>
      <c r="C425" s="17"/>
      <c r="D425" s="17"/>
      <c r="E425" s="18" t="s">
        <v>21</v>
      </c>
      <c r="F425" s="18"/>
      <c r="G425" s="18"/>
      <c r="H425" s="17" t="s">
        <v>205</v>
      </c>
      <c r="I425" s="17"/>
    </row>
    <row r="426" s="1" customFormat="1" ht="28.5" spans="1:9">
      <c r="A426" s="9" t="s">
        <v>4</v>
      </c>
      <c r="B426" s="10" t="s">
        <v>5</v>
      </c>
      <c r="C426" s="9" t="s">
        <v>6</v>
      </c>
      <c r="D426" s="11" t="s">
        <v>7</v>
      </c>
      <c r="E426" s="11" t="s">
        <v>8</v>
      </c>
      <c r="F426" s="12" t="s">
        <v>9</v>
      </c>
      <c r="G426" s="12" t="s">
        <v>10</v>
      </c>
      <c r="H426" s="11" t="s">
        <v>11</v>
      </c>
      <c r="I426" s="19" t="s">
        <v>12</v>
      </c>
    </row>
    <row r="427" spans="1:9">
      <c r="A427" s="13">
        <v>1</v>
      </c>
      <c r="B427" s="14" t="s">
        <v>589</v>
      </c>
      <c r="C427" s="13" t="s">
        <v>590</v>
      </c>
      <c r="D427" s="15">
        <v>78</v>
      </c>
      <c r="E427" s="15">
        <v>83</v>
      </c>
      <c r="F427" s="16">
        <f t="shared" ref="F427:F446" si="57">D427*0.4</f>
        <v>31.2</v>
      </c>
      <c r="G427" s="16">
        <f t="shared" ref="G427:G446" si="58">E427*0.6</f>
        <v>49.8</v>
      </c>
      <c r="H427" s="15">
        <f t="shared" ref="H427:H446" si="59">F427+G427</f>
        <v>81</v>
      </c>
      <c r="I427" s="13"/>
    </row>
    <row r="428" spans="1:9">
      <c r="A428" s="13">
        <v>2</v>
      </c>
      <c r="B428" s="14" t="s">
        <v>591</v>
      </c>
      <c r="C428" s="13" t="s">
        <v>592</v>
      </c>
      <c r="D428" s="15">
        <v>70</v>
      </c>
      <c r="E428" s="15">
        <v>84.4</v>
      </c>
      <c r="F428" s="16">
        <f t="shared" si="57"/>
        <v>28</v>
      </c>
      <c r="G428" s="16">
        <f t="shared" si="58"/>
        <v>50.64</v>
      </c>
      <c r="H428" s="15">
        <f t="shared" si="59"/>
        <v>78.64</v>
      </c>
      <c r="I428" s="13"/>
    </row>
    <row r="429" spans="1:9">
      <c r="A429" s="13">
        <v>3</v>
      </c>
      <c r="B429" s="14" t="s">
        <v>593</v>
      </c>
      <c r="C429" s="13" t="s">
        <v>594</v>
      </c>
      <c r="D429" s="15">
        <v>74</v>
      </c>
      <c r="E429" s="15">
        <v>80</v>
      </c>
      <c r="F429" s="16">
        <f t="shared" si="57"/>
        <v>29.6</v>
      </c>
      <c r="G429" s="16">
        <f t="shared" si="58"/>
        <v>48</v>
      </c>
      <c r="H429" s="15">
        <f t="shared" si="59"/>
        <v>77.6</v>
      </c>
      <c r="I429" s="13"/>
    </row>
    <row r="430" spans="1:9">
      <c r="A430" s="13">
        <v>4</v>
      </c>
      <c r="B430" s="14" t="s">
        <v>595</v>
      </c>
      <c r="C430" s="13" t="s">
        <v>596</v>
      </c>
      <c r="D430" s="15">
        <v>72</v>
      </c>
      <c r="E430" s="15">
        <v>80.6</v>
      </c>
      <c r="F430" s="16">
        <f t="shared" si="57"/>
        <v>28.8</v>
      </c>
      <c r="G430" s="16">
        <f t="shared" si="58"/>
        <v>48.36</v>
      </c>
      <c r="H430" s="15">
        <f t="shared" si="59"/>
        <v>77.16</v>
      </c>
      <c r="I430" s="13"/>
    </row>
    <row r="431" spans="1:9">
      <c r="A431" s="13">
        <v>5</v>
      </c>
      <c r="B431" s="14" t="s">
        <v>597</v>
      </c>
      <c r="C431" s="13" t="s">
        <v>598</v>
      </c>
      <c r="D431" s="15">
        <v>70</v>
      </c>
      <c r="E431" s="15">
        <v>81</v>
      </c>
      <c r="F431" s="16">
        <f t="shared" si="57"/>
        <v>28</v>
      </c>
      <c r="G431" s="16">
        <f t="shared" si="58"/>
        <v>48.6</v>
      </c>
      <c r="H431" s="15">
        <f t="shared" si="59"/>
        <v>76.6</v>
      </c>
      <c r="I431" s="13"/>
    </row>
    <row r="432" spans="1:9">
      <c r="A432" s="13">
        <v>6</v>
      </c>
      <c r="B432" s="14" t="s">
        <v>599</v>
      </c>
      <c r="C432" s="13" t="s">
        <v>600</v>
      </c>
      <c r="D432" s="15">
        <v>66</v>
      </c>
      <c r="E432" s="15">
        <v>83.6</v>
      </c>
      <c r="F432" s="16">
        <f t="shared" si="57"/>
        <v>26.4</v>
      </c>
      <c r="G432" s="16">
        <f t="shared" si="58"/>
        <v>50.16</v>
      </c>
      <c r="H432" s="15">
        <f t="shared" si="59"/>
        <v>76.56</v>
      </c>
      <c r="I432" s="13"/>
    </row>
    <row r="433" spans="1:9">
      <c r="A433" s="13">
        <v>7</v>
      </c>
      <c r="B433" s="14" t="s">
        <v>601</v>
      </c>
      <c r="C433" s="13" t="s">
        <v>602</v>
      </c>
      <c r="D433" s="15">
        <v>65</v>
      </c>
      <c r="E433" s="15">
        <v>83.8</v>
      </c>
      <c r="F433" s="16">
        <f t="shared" si="57"/>
        <v>26</v>
      </c>
      <c r="G433" s="16">
        <f t="shared" si="58"/>
        <v>50.28</v>
      </c>
      <c r="H433" s="15">
        <f t="shared" si="59"/>
        <v>76.28</v>
      </c>
      <c r="I433" s="13"/>
    </row>
    <row r="434" spans="1:9">
      <c r="A434" s="13">
        <v>8</v>
      </c>
      <c r="B434" s="14" t="s">
        <v>603</v>
      </c>
      <c r="C434" s="13" t="s">
        <v>604</v>
      </c>
      <c r="D434" s="15">
        <v>67</v>
      </c>
      <c r="E434" s="15">
        <v>81.7</v>
      </c>
      <c r="F434" s="16">
        <f t="shared" si="57"/>
        <v>26.8</v>
      </c>
      <c r="G434" s="16">
        <f t="shared" si="58"/>
        <v>49.02</v>
      </c>
      <c r="H434" s="15">
        <f t="shared" si="59"/>
        <v>75.82</v>
      </c>
      <c r="I434" s="13"/>
    </row>
    <row r="435" spans="1:9">
      <c r="A435" s="13">
        <v>9</v>
      </c>
      <c r="B435" s="14" t="s">
        <v>605</v>
      </c>
      <c r="C435" s="13" t="s">
        <v>606</v>
      </c>
      <c r="D435" s="15">
        <v>64</v>
      </c>
      <c r="E435" s="15">
        <v>83.5</v>
      </c>
      <c r="F435" s="16">
        <f t="shared" si="57"/>
        <v>25.6</v>
      </c>
      <c r="G435" s="16">
        <f t="shared" si="58"/>
        <v>50.1</v>
      </c>
      <c r="H435" s="15">
        <f t="shared" si="59"/>
        <v>75.7</v>
      </c>
      <c r="I435" s="13"/>
    </row>
    <row r="436" spans="1:9">
      <c r="A436" s="13">
        <v>10</v>
      </c>
      <c r="B436" s="14" t="s">
        <v>607</v>
      </c>
      <c r="C436" s="13" t="s">
        <v>608</v>
      </c>
      <c r="D436" s="15">
        <v>65</v>
      </c>
      <c r="E436" s="15">
        <v>81.4</v>
      </c>
      <c r="F436" s="16">
        <f t="shared" si="57"/>
        <v>26</v>
      </c>
      <c r="G436" s="16">
        <f t="shared" si="58"/>
        <v>48.84</v>
      </c>
      <c r="H436" s="15">
        <f t="shared" si="59"/>
        <v>74.84</v>
      </c>
      <c r="I436" s="13"/>
    </row>
    <row r="437" spans="1:9">
      <c r="A437" s="13">
        <v>11</v>
      </c>
      <c r="B437" s="14" t="s">
        <v>609</v>
      </c>
      <c r="C437" s="13" t="s">
        <v>610</v>
      </c>
      <c r="D437" s="15">
        <v>63</v>
      </c>
      <c r="E437" s="15">
        <v>81</v>
      </c>
      <c r="F437" s="16">
        <f t="shared" si="57"/>
        <v>25.2</v>
      </c>
      <c r="G437" s="16">
        <f t="shared" si="58"/>
        <v>48.6</v>
      </c>
      <c r="H437" s="15">
        <f t="shared" si="59"/>
        <v>73.8</v>
      </c>
      <c r="I437" s="13"/>
    </row>
    <row r="438" spans="1:9">
      <c r="A438" s="13">
        <v>12</v>
      </c>
      <c r="B438" s="14" t="s">
        <v>611</v>
      </c>
      <c r="C438" s="13" t="s">
        <v>612</v>
      </c>
      <c r="D438" s="15">
        <v>75</v>
      </c>
      <c r="E438" s="15">
        <v>73</v>
      </c>
      <c r="F438" s="16">
        <f t="shared" si="57"/>
        <v>30</v>
      </c>
      <c r="G438" s="16">
        <f t="shared" si="58"/>
        <v>43.8</v>
      </c>
      <c r="H438" s="15">
        <f t="shared" si="59"/>
        <v>73.8</v>
      </c>
      <c r="I438" s="13"/>
    </row>
    <row r="439" spans="1:9">
      <c r="A439" s="13">
        <v>13</v>
      </c>
      <c r="B439" s="14" t="s">
        <v>613</v>
      </c>
      <c r="C439" s="13" t="s">
        <v>614</v>
      </c>
      <c r="D439" s="15">
        <v>62</v>
      </c>
      <c r="E439" s="15">
        <v>79.8</v>
      </c>
      <c r="F439" s="16">
        <f t="shared" si="57"/>
        <v>24.8</v>
      </c>
      <c r="G439" s="16">
        <f t="shared" si="58"/>
        <v>47.88</v>
      </c>
      <c r="H439" s="15">
        <f t="shared" si="59"/>
        <v>72.68</v>
      </c>
      <c r="I439" s="13"/>
    </row>
    <row r="440" spans="1:9">
      <c r="A440" s="13">
        <v>14</v>
      </c>
      <c r="B440" s="14" t="s">
        <v>615</v>
      </c>
      <c r="C440" s="13" t="s">
        <v>616</v>
      </c>
      <c r="D440" s="15">
        <v>65</v>
      </c>
      <c r="E440" s="15">
        <v>77.6</v>
      </c>
      <c r="F440" s="16">
        <f t="shared" si="57"/>
        <v>26</v>
      </c>
      <c r="G440" s="16">
        <f t="shared" si="58"/>
        <v>46.56</v>
      </c>
      <c r="H440" s="15">
        <f t="shared" si="59"/>
        <v>72.56</v>
      </c>
      <c r="I440" s="13"/>
    </row>
    <row r="441" spans="1:9">
      <c r="A441" s="13">
        <v>15</v>
      </c>
      <c r="B441" s="14" t="s">
        <v>617</v>
      </c>
      <c r="C441" s="13" t="s">
        <v>618</v>
      </c>
      <c r="D441" s="15">
        <v>63</v>
      </c>
      <c r="E441" s="15">
        <v>78.8</v>
      </c>
      <c r="F441" s="16">
        <f t="shared" si="57"/>
        <v>25.2</v>
      </c>
      <c r="G441" s="16">
        <f t="shared" si="58"/>
        <v>47.28</v>
      </c>
      <c r="H441" s="15">
        <f t="shared" si="59"/>
        <v>72.48</v>
      </c>
      <c r="I441" s="13"/>
    </row>
    <row r="442" spans="1:9">
      <c r="A442" s="13">
        <v>16</v>
      </c>
      <c r="B442" s="14" t="s">
        <v>619</v>
      </c>
      <c r="C442" s="13" t="s">
        <v>620</v>
      </c>
      <c r="D442" s="15">
        <v>63</v>
      </c>
      <c r="E442" s="15">
        <v>78.8</v>
      </c>
      <c r="F442" s="16">
        <f t="shared" si="57"/>
        <v>25.2</v>
      </c>
      <c r="G442" s="16">
        <f t="shared" si="58"/>
        <v>47.28</v>
      </c>
      <c r="H442" s="15">
        <f t="shared" si="59"/>
        <v>72.48</v>
      </c>
      <c r="I442" s="13"/>
    </row>
    <row r="443" spans="1:9">
      <c r="A443" s="13">
        <v>17</v>
      </c>
      <c r="B443" s="14" t="s">
        <v>621</v>
      </c>
      <c r="C443" s="13" t="s">
        <v>622</v>
      </c>
      <c r="D443" s="15">
        <v>63</v>
      </c>
      <c r="E443" s="15">
        <v>77.2</v>
      </c>
      <c r="F443" s="16">
        <f t="shared" si="57"/>
        <v>25.2</v>
      </c>
      <c r="G443" s="16">
        <f t="shared" si="58"/>
        <v>46.32</v>
      </c>
      <c r="H443" s="15">
        <f t="shared" si="59"/>
        <v>71.52</v>
      </c>
      <c r="I443" s="13"/>
    </row>
    <row r="444" spans="1:9">
      <c r="A444" s="13">
        <v>18</v>
      </c>
      <c r="B444" s="14" t="s">
        <v>623</v>
      </c>
      <c r="C444" s="13" t="s">
        <v>624</v>
      </c>
      <c r="D444" s="15">
        <v>63</v>
      </c>
      <c r="E444" s="15">
        <v>77</v>
      </c>
      <c r="F444" s="16">
        <f t="shared" si="57"/>
        <v>25.2</v>
      </c>
      <c r="G444" s="16">
        <f t="shared" si="58"/>
        <v>46.2</v>
      </c>
      <c r="H444" s="15">
        <f t="shared" si="59"/>
        <v>71.4</v>
      </c>
      <c r="I444" s="13"/>
    </row>
    <row r="445" spans="1:9">
      <c r="A445" s="13">
        <v>19</v>
      </c>
      <c r="B445" s="14" t="s">
        <v>625</v>
      </c>
      <c r="C445" s="13" t="s">
        <v>626</v>
      </c>
      <c r="D445" s="15">
        <v>64</v>
      </c>
      <c r="E445" s="15">
        <v>73.6</v>
      </c>
      <c r="F445" s="16">
        <f t="shared" si="57"/>
        <v>25.6</v>
      </c>
      <c r="G445" s="16">
        <f t="shared" si="58"/>
        <v>44.16</v>
      </c>
      <c r="H445" s="15">
        <f t="shared" si="59"/>
        <v>69.76</v>
      </c>
      <c r="I445" s="13"/>
    </row>
    <row r="446" spans="1:9">
      <c r="A446" s="13">
        <v>20</v>
      </c>
      <c r="B446" s="14" t="s">
        <v>627</v>
      </c>
      <c r="C446" s="13" t="s">
        <v>628</v>
      </c>
      <c r="D446" s="15">
        <v>64</v>
      </c>
      <c r="E446" s="15">
        <v>72.6</v>
      </c>
      <c r="F446" s="16">
        <f t="shared" si="57"/>
        <v>25.6</v>
      </c>
      <c r="G446" s="16">
        <f t="shared" si="58"/>
        <v>43.56</v>
      </c>
      <c r="H446" s="15">
        <f t="shared" si="59"/>
        <v>69.16</v>
      </c>
      <c r="I446" s="13"/>
    </row>
    <row r="447" s="1" customFormat="1" spans="1:9">
      <c r="A447" s="13"/>
      <c r="B447" s="14"/>
      <c r="C447" s="13"/>
      <c r="D447" s="15"/>
      <c r="E447" s="15"/>
      <c r="F447" s="16"/>
      <c r="G447" s="16"/>
      <c r="H447" s="15"/>
      <c r="I447" s="13"/>
    </row>
    <row r="448" s="1" customFormat="1" ht="18.75" spans="1:9">
      <c r="A448" s="17" t="s">
        <v>548</v>
      </c>
      <c r="B448" s="17"/>
      <c r="C448" s="17"/>
      <c r="D448" s="17"/>
      <c r="E448" s="18" t="s">
        <v>39</v>
      </c>
      <c r="F448" s="18"/>
      <c r="G448" s="18"/>
      <c r="H448" s="17" t="s">
        <v>22</v>
      </c>
      <c r="I448" s="17"/>
    </row>
    <row r="449" s="1" customFormat="1" ht="28.5" spans="1:9">
      <c r="A449" s="9" t="s">
        <v>4</v>
      </c>
      <c r="B449" s="10" t="s">
        <v>5</v>
      </c>
      <c r="C449" s="9" t="s">
        <v>6</v>
      </c>
      <c r="D449" s="11" t="s">
        <v>7</v>
      </c>
      <c r="E449" s="11" t="s">
        <v>8</v>
      </c>
      <c r="F449" s="12" t="s">
        <v>9</v>
      </c>
      <c r="G449" s="12" t="s">
        <v>10</v>
      </c>
      <c r="H449" s="11" t="s">
        <v>11</v>
      </c>
      <c r="I449" s="19" t="s">
        <v>12</v>
      </c>
    </row>
    <row r="450" spans="1:9">
      <c r="A450" s="13">
        <v>1</v>
      </c>
      <c r="B450" s="14" t="s">
        <v>629</v>
      </c>
      <c r="C450" s="13" t="s">
        <v>630</v>
      </c>
      <c r="D450" s="15">
        <v>65</v>
      </c>
      <c r="E450" s="15">
        <v>83.6</v>
      </c>
      <c r="F450" s="16">
        <f t="shared" ref="F450:F457" si="60">D450*0.4</f>
        <v>26</v>
      </c>
      <c r="G450" s="16">
        <f t="shared" ref="G450:G457" si="61">E450*0.6</f>
        <v>50.16</v>
      </c>
      <c r="H450" s="15">
        <f t="shared" ref="H450:H457" si="62">F450+G450</f>
        <v>76.16</v>
      </c>
      <c r="I450" s="13"/>
    </row>
    <row r="451" spans="1:9">
      <c r="A451" s="13">
        <v>2</v>
      </c>
      <c r="B451" s="14" t="s">
        <v>631</v>
      </c>
      <c r="C451" s="13" t="s">
        <v>632</v>
      </c>
      <c r="D451" s="15">
        <v>59</v>
      </c>
      <c r="E451" s="15">
        <v>86.2</v>
      </c>
      <c r="F451" s="16">
        <f t="shared" si="60"/>
        <v>23.6</v>
      </c>
      <c r="G451" s="16">
        <f t="shared" si="61"/>
        <v>51.72</v>
      </c>
      <c r="H451" s="15">
        <f t="shared" si="62"/>
        <v>75.32</v>
      </c>
      <c r="I451" s="13"/>
    </row>
    <row r="452" spans="1:9">
      <c r="A452" s="13">
        <v>3</v>
      </c>
      <c r="B452" s="14" t="s">
        <v>633</v>
      </c>
      <c r="C452" s="13" t="s">
        <v>634</v>
      </c>
      <c r="D452" s="15">
        <v>58</v>
      </c>
      <c r="E452" s="15">
        <v>86.6</v>
      </c>
      <c r="F452" s="16">
        <f t="shared" si="60"/>
        <v>23.2</v>
      </c>
      <c r="G452" s="16">
        <f t="shared" si="61"/>
        <v>51.96</v>
      </c>
      <c r="H452" s="15">
        <f t="shared" si="62"/>
        <v>75.16</v>
      </c>
      <c r="I452" s="13"/>
    </row>
    <row r="453" spans="1:9">
      <c r="A453" s="13">
        <v>4</v>
      </c>
      <c r="B453" s="14" t="s">
        <v>635</v>
      </c>
      <c r="C453" s="13" t="s">
        <v>636</v>
      </c>
      <c r="D453" s="15">
        <v>61</v>
      </c>
      <c r="E453" s="15">
        <v>79.6</v>
      </c>
      <c r="F453" s="16">
        <f t="shared" si="60"/>
        <v>24.4</v>
      </c>
      <c r="G453" s="16">
        <f t="shared" si="61"/>
        <v>47.76</v>
      </c>
      <c r="H453" s="15">
        <f t="shared" si="62"/>
        <v>72.16</v>
      </c>
      <c r="I453" s="13"/>
    </row>
    <row r="454" spans="1:9">
      <c r="A454" s="13">
        <v>5</v>
      </c>
      <c r="B454" s="14" t="s">
        <v>637</v>
      </c>
      <c r="C454" s="13" t="s">
        <v>638</v>
      </c>
      <c r="D454" s="15">
        <v>61</v>
      </c>
      <c r="E454" s="15">
        <v>78.6</v>
      </c>
      <c r="F454" s="16">
        <f t="shared" si="60"/>
        <v>24.4</v>
      </c>
      <c r="G454" s="16">
        <f t="shared" si="61"/>
        <v>47.16</v>
      </c>
      <c r="H454" s="15">
        <f t="shared" si="62"/>
        <v>71.56</v>
      </c>
      <c r="I454" s="13"/>
    </row>
    <row r="455" spans="1:9">
      <c r="A455" s="13">
        <v>6</v>
      </c>
      <c r="B455" s="14" t="s">
        <v>639</v>
      </c>
      <c r="C455" s="13" t="s">
        <v>640</v>
      </c>
      <c r="D455" s="15">
        <v>55</v>
      </c>
      <c r="E455" s="15">
        <v>76.8</v>
      </c>
      <c r="F455" s="16">
        <f t="shared" si="60"/>
        <v>22</v>
      </c>
      <c r="G455" s="16">
        <f t="shared" si="61"/>
        <v>46.08</v>
      </c>
      <c r="H455" s="15">
        <f t="shared" si="62"/>
        <v>68.08</v>
      </c>
      <c r="I455" s="13"/>
    </row>
    <row r="456" spans="1:9">
      <c r="A456" s="13">
        <v>7</v>
      </c>
      <c r="B456" s="14" t="s">
        <v>641</v>
      </c>
      <c r="C456" s="13" t="s">
        <v>642</v>
      </c>
      <c r="D456" s="15">
        <v>51</v>
      </c>
      <c r="E456" s="15">
        <v>79.4</v>
      </c>
      <c r="F456" s="16">
        <f t="shared" si="60"/>
        <v>20.4</v>
      </c>
      <c r="G456" s="16">
        <f t="shared" si="61"/>
        <v>47.64</v>
      </c>
      <c r="H456" s="15">
        <f t="shared" si="62"/>
        <v>68.04</v>
      </c>
      <c r="I456" s="13"/>
    </row>
    <row r="457" spans="1:9">
      <c r="A457" s="13">
        <v>8</v>
      </c>
      <c r="B457" s="14" t="s">
        <v>643</v>
      </c>
      <c r="C457" s="13" t="s">
        <v>644</v>
      </c>
      <c r="D457" s="15">
        <v>54</v>
      </c>
      <c r="E457" s="15">
        <v>0</v>
      </c>
      <c r="F457" s="16">
        <f t="shared" si="60"/>
        <v>21.6</v>
      </c>
      <c r="G457" s="16">
        <f t="shared" si="61"/>
        <v>0</v>
      </c>
      <c r="H457" s="15">
        <f t="shared" si="62"/>
        <v>21.6</v>
      </c>
      <c r="I457" s="13"/>
    </row>
    <row r="458" s="1" customFormat="1" spans="1:9">
      <c r="A458" s="13"/>
      <c r="B458" s="14"/>
      <c r="C458" s="13"/>
      <c r="D458" s="15"/>
      <c r="E458" s="15"/>
      <c r="F458" s="16"/>
      <c r="G458" s="16"/>
      <c r="H458" s="15"/>
      <c r="I458" s="13"/>
    </row>
    <row r="459" s="1" customFormat="1" ht="18.75" spans="1:9">
      <c r="A459" s="17" t="s">
        <v>548</v>
      </c>
      <c r="B459" s="17"/>
      <c r="C459" s="17"/>
      <c r="D459" s="17"/>
      <c r="E459" s="18" t="s">
        <v>341</v>
      </c>
      <c r="F459" s="18"/>
      <c r="G459" s="18"/>
      <c r="H459" s="17" t="s">
        <v>3</v>
      </c>
      <c r="I459" s="17"/>
    </row>
    <row r="460" s="1" customFormat="1" ht="28.5" spans="1:9">
      <c r="A460" s="9" t="s">
        <v>4</v>
      </c>
      <c r="B460" s="10" t="s">
        <v>5</v>
      </c>
      <c r="C460" s="9" t="s">
        <v>6</v>
      </c>
      <c r="D460" s="11" t="s">
        <v>7</v>
      </c>
      <c r="E460" s="11" t="s">
        <v>8</v>
      </c>
      <c r="F460" s="12" t="s">
        <v>9</v>
      </c>
      <c r="G460" s="12" t="s">
        <v>10</v>
      </c>
      <c r="H460" s="11" t="s">
        <v>11</v>
      </c>
      <c r="I460" s="19" t="s">
        <v>12</v>
      </c>
    </row>
    <row r="461" spans="1:9">
      <c r="A461" s="13">
        <v>1</v>
      </c>
      <c r="B461" s="14" t="s">
        <v>645</v>
      </c>
      <c r="C461" s="13" t="s">
        <v>646</v>
      </c>
      <c r="D461" s="15">
        <v>65</v>
      </c>
      <c r="E461" s="15">
        <v>81.4</v>
      </c>
      <c r="F461" s="16">
        <f t="shared" ref="F461:F463" si="63">D461*0.4</f>
        <v>26</v>
      </c>
      <c r="G461" s="16">
        <f t="shared" ref="G461:G463" si="64">E461*0.6</f>
        <v>48.84</v>
      </c>
      <c r="H461" s="15">
        <f t="shared" ref="H461:H463" si="65">F461+G461</f>
        <v>74.84</v>
      </c>
      <c r="I461" s="13"/>
    </row>
    <row r="462" spans="1:9">
      <c r="A462" s="13">
        <v>2</v>
      </c>
      <c r="B462" s="14" t="s">
        <v>647</v>
      </c>
      <c r="C462" s="13" t="s">
        <v>648</v>
      </c>
      <c r="D462" s="15">
        <v>59</v>
      </c>
      <c r="E462" s="15">
        <v>84.8</v>
      </c>
      <c r="F462" s="16">
        <f t="shared" si="63"/>
        <v>23.6</v>
      </c>
      <c r="G462" s="16">
        <f t="shared" si="64"/>
        <v>50.88</v>
      </c>
      <c r="H462" s="15">
        <f t="shared" si="65"/>
        <v>74.48</v>
      </c>
      <c r="I462" s="13"/>
    </row>
    <row r="463" spans="1:9">
      <c r="A463" s="13">
        <v>3</v>
      </c>
      <c r="B463" s="14" t="s">
        <v>649</v>
      </c>
      <c r="C463" s="13" t="s">
        <v>650</v>
      </c>
      <c r="D463" s="15">
        <v>58</v>
      </c>
      <c r="E463" s="15">
        <v>0</v>
      </c>
      <c r="F463" s="16">
        <f t="shared" si="63"/>
        <v>23.2</v>
      </c>
      <c r="G463" s="16">
        <f t="shared" si="64"/>
        <v>0</v>
      </c>
      <c r="H463" s="15">
        <f t="shared" si="65"/>
        <v>23.2</v>
      </c>
      <c r="I463" s="13"/>
    </row>
    <row r="464" s="1" customFormat="1" spans="1:9">
      <c r="A464" s="13"/>
      <c r="B464" s="14"/>
      <c r="C464" s="13"/>
      <c r="D464" s="15"/>
      <c r="E464" s="15"/>
      <c r="F464" s="16"/>
      <c r="G464" s="16"/>
      <c r="H464" s="15"/>
      <c r="I464" s="13"/>
    </row>
    <row r="465" s="1" customFormat="1" ht="18.75" spans="1:9">
      <c r="A465" s="17" t="s">
        <v>548</v>
      </c>
      <c r="B465" s="17"/>
      <c r="C465" s="17"/>
      <c r="D465" s="17"/>
      <c r="E465" s="18" t="s">
        <v>62</v>
      </c>
      <c r="F465" s="18"/>
      <c r="G465" s="18"/>
      <c r="H465" s="17" t="s">
        <v>651</v>
      </c>
      <c r="I465" s="17"/>
    </row>
    <row r="466" s="1" customFormat="1" ht="28.5" spans="1:9">
      <c r="A466" s="9" t="s">
        <v>4</v>
      </c>
      <c r="B466" s="10" t="s">
        <v>5</v>
      </c>
      <c r="C466" s="9" t="s">
        <v>6</v>
      </c>
      <c r="D466" s="11" t="s">
        <v>7</v>
      </c>
      <c r="E466" s="11" t="s">
        <v>8</v>
      </c>
      <c r="F466" s="12" t="s">
        <v>9</v>
      </c>
      <c r="G466" s="12" t="s">
        <v>10</v>
      </c>
      <c r="H466" s="11" t="s">
        <v>11</v>
      </c>
      <c r="I466" s="19" t="s">
        <v>12</v>
      </c>
    </row>
    <row r="467" spans="1:9">
      <c r="A467" s="13">
        <v>1</v>
      </c>
      <c r="B467" s="14" t="s">
        <v>652</v>
      </c>
      <c r="C467" s="13" t="s">
        <v>653</v>
      </c>
      <c r="D467" s="15">
        <v>67</v>
      </c>
      <c r="E467" s="15">
        <v>88.4</v>
      </c>
      <c r="F467" s="16">
        <f t="shared" ref="F467:F490" si="66">D467*0.4</f>
        <v>26.8</v>
      </c>
      <c r="G467" s="16">
        <f t="shared" ref="G467:G490" si="67">E467*0.6</f>
        <v>53.04</v>
      </c>
      <c r="H467" s="15">
        <f t="shared" ref="H467:H490" si="68">F467+G467</f>
        <v>79.84</v>
      </c>
      <c r="I467" s="13"/>
    </row>
    <row r="468" spans="1:9">
      <c r="A468" s="13">
        <v>2</v>
      </c>
      <c r="B468" s="14" t="s">
        <v>654</v>
      </c>
      <c r="C468" s="13" t="s">
        <v>655</v>
      </c>
      <c r="D468" s="15">
        <v>77</v>
      </c>
      <c r="E468" s="15">
        <v>81.6</v>
      </c>
      <c r="F468" s="16">
        <f t="shared" si="66"/>
        <v>30.8</v>
      </c>
      <c r="G468" s="16">
        <f t="shared" si="67"/>
        <v>48.96</v>
      </c>
      <c r="H468" s="15">
        <f t="shared" si="68"/>
        <v>79.76</v>
      </c>
      <c r="I468" s="13"/>
    </row>
    <row r="469" spans="1:9">
      <c r="A469" s="13">
        <v>3</v>
      </c>
      <c r="B469" s="14" t="s">
        <v>656</v>
      </c>
      <c r="C469" s="13" t="s">
        <v>657</v>
      </c>
      <c r="D469" s="15">
        <v>77</v>
      </c>
      <c r="E469" s="15">
        <v>80.1</v>
      </c>
      <c r="F469" s="16">
        <f t="shared" si="66"/>
        <v>30.8</v>
      </c>
      <c r="G469" s="16">
        <f t="shared" si="67"/>
        <v>48.06</v>
      </c>
      <c r="H469" s="15">
        <f t="shared" si="68"/>
        <v>78.86</v>
      </c>
      <c r="I469" s="13"/>
    </row>
    <row r="470" spans="1:9">
      <c r="A470" s="13">
        <v>4</v>
      </c>
      <c r="B470" s="14" t="s">
        <v>658</v>
      </c>
      <c r="C470" s="13" t="s">
        <v>659</v>
      </c>
      <c r="D470" s="15">
        <v>70</v>
      </c>
      <c r="E470" s="15">
        <v>83.7</v>
      </c>
      <c r="F470" s="16">
        <f t="shared" si="66"/>
        <v>28</v>
      </c>
      <c r="G470" s="16">
        <f t="shared" si="67"/>
        <v>50.22</v>
      </c>
      <c r="H470" s="15">
        <f t="shared" si="68"/>
        <v>78.22</v>
      </c>
      <c r="I470" s="13"/>
    </row>
    <row r="471" spans="1:9">
      <c r="A471" s="13">
        <v>5</v>
      </c>
      <c r="B471" s="14" t="s">
        <v>660</v>
      </c>
      <c r="C471" s="13" t="s">
        <v>661</v>
      </c>
      <c r="D471" s="15">
        <v>73</v>
      </c>
      <c r="E471" s="15">
        <v>81.2</v>
      </c>
      <c r="F471" s="16">
        <f t="shared" si="66"/>
        <v>29.2</v>
      </c>
      <c r="G471" s="16">
        <f t="shared" si="67"/>
        <v>48.72</v>
      </c>
      <c r="H471" s="15">
        <f t="shared" si="68"/>
        <v>77.92</v>
      </c>
      <c r="I471" s="13"/>
    </row>
    <row r="472" spans="1:9">
      <c r="A472" s="13">
        <v>6</v>
      </c>
      <c r="B472" s="14" t="s">
        <v>662</v>
      </c>
      <c r="C472" s="13" t="s">
        <v>663</v>
      </c>
      <c r="D472" s="15">
        <v>63</v>
      </c>
      <c r="E472" s="15">
        <v>87.8</v>
      </c>
      <c r="F472" s="16">
        <f t="shared" si="66"/>
        <v>25.2</v>
      </c>
      <c r="G472" s="16">
        <f t="shared" si="67"/>
        <v>52.68</v>
      </c>
      <c r="H472" s="15">
        <f t="shared" si="68"/>
        <v>77.88</v>
      </c>
      <c r="I472" s="13"/>
    </row>
    <row r="473" spans="1:9">
      <c r="A473" s="13">
        <v>7</v>
      </c>
      <c r="B473" s="14" t="s">
        <v>664</v>
      </c>
      <c r="C473" s="13" t="s">
        <v>665</v>
      </c>
      <c r="D473" s="15">
        <v>71</v>
      </c>
      <c r="E473" s="15">
        <v>81.9</v>
      </c>
      <c r="F473" s="16">
        <f t="shared" si="66"/>
        <v>28.4</v>
      </c>
      <c r="G473" s="16">
        <f t="shared" si="67"/>
        <v>49.14</v>
      </c>
      <c r="H473" s="15">
        <f t="shared" si="68"/>
        <v>77.54</v>
      </c>
      <c r="I473" s="13"/>
    </row>
    <row r="474" spans="1:9">
      <c r="A474" s="13">
        <v>8</v>
      </c>
      <c r="B474" s="14" t="s">
        <v>666</v>
      </c>
      <c r="C474" s="13" t="s">
        <v>667</v>
      </c>
      <c r="D474" s="15">
        <v>68</v>
      </c>
      <c r="E474" s="15">
        <v>83.2</v>
      </c>
      <c r="F474" s="16">
        <f t="shared" si="66"/>
        <v>27.2</v>
      </c>
      <c r="G474" s="16">
        <f t="shared" si="67"/>
        <v>49.92</v>
      </c>
      <c r="H474" s="15">
        <f t="shared" si="68"/>
        <v>77.12</v>
      </c>
      <c r="I474" s="13"/>
    </row>
    <row r="475" spans="1:9">
      <c r="A475" s="13">
        <v>9</v>
      </c>
      <c r="B475" s="14" t="s">
        <v>668</v>
      </c>
      <c r="C475" s="13" t="s">
        <v>669</v>
      </c>
      <c r="D475" s="15">
        <v>73</v>
      </c>
      <c r="E475" s="15">
        <v>79.8</v>
      </c>
      <c r="F475" s="16">
        <f t="shared" si="66"/>
        <v>29.2</v>
      </c>
      <c r="G475" s="16">
        <f t="shared" si="67"/>
        <v>47.88</v>
      </c>
      <c r="H475" s="15">
        <f t="shared" si="68"/>
        <v>77.08</v>
      </c>
      <c r="I475" s="13"/>
    </row>
    <row r="476" spans="1:9">
      <c r="A476" s="13">
        <v>10</v>
      </c>
      <c r="B476" s="14" t="s">
        <v>670</v>
      </c>
      <c r="C476" s="13" t="s">
        <v>671</v>
      </c>
      <c r="D476" s="15">
        <v>68</v>
      </c>
      <c r="E476" s="15">
        <v>82</v>
      </c>
      <c r="F476" s="16">
        <f t="shared" si="66"/>
        <v>27.2</v>
      </c>
      <c r="G476" s="16">
        <f t="shared" si="67"/>
        <v>49.2</v>
      </c>
      <c r="H476" s="15">
        <f t="shared" si="68"/>
        <v>76.4</v>
      </c>
      <c r="I476" s="13"/>
    </row>
    <row r="477" spans="1:9">
      <c r="A477" s="13">
        <v>11</v>
      </c>
      <c r="B477" s="14" t="s">
        <v>672</v>
      </c>
      <c r="C477" s="13" t="s">
        <v>673</v>
      </c>
      <c r="D477" s="15">
        <v>73</v>
      </c>
      <c r="E477" s="15">
        <v>78.2</v>
      </c>
      <c r="F477" s="16">
        <f t="shared" si="66"/>
        <v>29.2</v>
      </c>
      <c r="G477" s="16">
        <f t="shared" si="67"/>
        <v>46.92</v>
      </c>
      <c r="H477" s="15">
        <f t="shared" si="68"/>
        <v>76.12</v>
      </c>
      <c r="I477" s="13"/>
    </row>
    <row r="478" spans="1:9">
      <c r="A478" s="13">
        <v>12</v>
      </c>
      <c r="B478" s="14" t="s">
        <v>674</v>
      </c>
      <c r="C478" s="13" t="s">
        <v>675</v>
      </c>
      <c r="D478" s="15">
        <v>64</v>
      </c>
      <c r="E478" s="15">
        <v>83.7</v>
      </c>
      <c r="F478" s="16">
        <f t="shared" si="66"/>
        <v>25.6</v>
      </c>
      <c r="G478" s="16">
        <f t="shared" si="67"/>
        <v>50.22</v>
      </c>
      <c r="H478" s="15">
        <f t="shared" si="68"/>
        <v>75.82</v>
      </c>
      <c r="I478" s="13"/>
    </row>
    <row r="479" spans="1:9">
      <c r="A479" s="13">
        <v>13</v>
      </c>
      <c r="B479" s="14" t="s">
        <v>676</v>
      </c>
      <c r="C479" s="13" t="s">
        <v>677</v>
      </c>
      <c r="D479" s="15">
        <v>72</v>
      </c>
      <c r="E479" s="15">
        <v>77.4</v>
      </c>
      <c r="F479" s="16">
        <f t="shared" si="66"/>
        <v>28.8</v>
      </c>
      <c r="G479" s="16">
        <f t="shared" si="67"/>
        <v>46.44</v>
      </c>
      <c r="H479" s="15">
        <f t="shared" si="68"/>
        <v>75.24</v>
      </c>
      <c r="I479" s="13"/>
    </row>
    <row r="480" spans="1:9">
      <c r="A480" s="13">
        <v>14</v>
      </c>
      <c r="B480" s="14" t="s">
        <v>678</v>
      </c>
      <c r="C480" s="13" t="s">
        <v>679</v>
      </c>
      <c r="D480" s="15">
        <v>62</v>
      </c>
      <c r="E480" s="15">
        <v>82.92</v>
      </c>
      <c r="F480" s="16">
        <f t="shared" si="66"/>
        <v>24.8</v>
      </c>
      <c r="G480" s="16">
        <f t="shared" si="67"/>
        <v>49.752</v>
      </c>
      <c r="H480" s="15">
        <f t="shared" si="68"/>
        <v>74.552</v>
      </c>
      <c r="I480" s="13"/>
    </row>
    <row r="481" spans="1:9">
      <c r="A481" s="13">
        <v>15</v>
      </c>
      <c r="B481" s="14" t="s">
        <v>680</v>
      </c>
      <c r="C481" s="13" t="s">
        <v>681</v>
      </c>
      <c r="D481" s="15">
        <v>63</v>
      </c>
      <c r="E481" s="15">
        <v>80.7</v>
      </c>
      <c r="F481" s="16">
        <f t="shared" si="66"/>
        <v>25.2</v>
      </c>
      <c r="G481" s="16">
        <f t="shared" si="67"/>
        <v>48.42</v>
      </c>
      <c r="H481" s="15">
        <f t="shared" si="68"/>
        <v>73.62</v>
      </c>
      <c r="I481" s="13"/>
    </row>
    <row r="482" spans="1:9">
      <c r="A482" s="13">
        <v>16</v>
      </c>
      <c r="B482" s="14" t="s">
        <v>682</v>
      </c>
      <c r="C482" s="13" t="s">
        <v>683</v>
      </c>
      <c r="D482" s="15">
        <v>64</v>
      </c>
      <c r="E482" s="15">
        <v>79.8</v>
      </c>
      <c r="F482" s="16">
        <f t="shared" si="66"/>
        <v>25.6</v>
      </c>
      <c r="G482" s="16">
        <f t="shared" si="67"/>
        <v>47.88</v>
      </c>
      <c r="H482" s="15">
        <f t="shared" si="68"/>
        <v>73.48</v>
      </c>
      <c r="I482" s="13"/>
    </row>
    <row r="483" spans="1:9">
      <c r="A483" s="13">
        <v>17</v>
      </c>
      <c r="B483" s="14" t="s">
        <v>684</v>
      </c>
      <c r="C483" s="13" t="s">
        <v>685</v>
      </c>
      <c r="D483" s="15">
        <v>64</v>
      </c>
      <c r="E483" s="15">
        <v>79.6</v>
      </c>
      <c r="F483" s="16">
        <f t="shared" si="66"/>
        <v>25.6</v>
      </c>
      <c r="G483" s="16">
        <f t="shared" si="67"/>
        <v>47.76</v>
      </c>
      <c r="H483" s="15">
        <f t="shared" si="68"/>
        <v>73.36</v>
      </c>
      <c r="I483" s="13"/>
    </row>
    <row r="484" spans="1:9">
      <c r="A484" s="13">
        <v>18</v>
      </c>
      <c r="B484" s="14" t="s">
        <v>686</v>
      </c>
      <c r="C484" s="13" t="s">
        <v>687</v>
      </c>
      <c r="D484" s="15">
        <v>63</v>
      </c>
      <c r="E484" s="15">
        <v>78.2</v>
      </c>
      <c r="F484" s="16">
        <f t="shared" si="66"/>
        <v>25.2</v>
      </c>
      <c r="G484" s="16">
        <f t="shared" si="67"/>
        <v>46.92</v>
      </c>
      <c r="H484" s="15">
        <f t="shared" si="68"/>
        <v>72.12</v>
      </c>
      <c r="I484" s="13"/>
    </row>
    <row r="485" spans="1:9">
      <c r="A485" s="13">
        <v>19</v>
      </c>
      <c r="B485" s="14" t="s">
        <v>688</v>
      </c>
      <c r="C485" s="13" t="s">
        <v>689</v>
      </c>
      <c r="D485" s="15">
        <v>61</v>
      </c>
      <c r="E485" s="15">
        <v>77.82</v>
      </c>
      <c r="F485" s="16">
        <f t="shared" si="66"/>
        <v>24.4</v>
      </c>
      <c r="G485" s="16">
        <f t="shared" si="67"/>
        <v>46.692</v>
      </c>
      <c r="H485" s="15">
        <f t="shared" si="68"/>
        <v>71.092</v>
      </c>
      <c r="I485" s="13"/>
    </row>
    <row r="486" spans="1:9">
      <c r="A486" s="13">
        <v>20</v>
      </c>
      <c r="B486" s="14" t="s">
        <v>690</v>
      </c>
      <c r="C486" s="13" t="s">
        <v>691</v>
      </c>
      <c r="D486" s="15">
        <v>67</v>
      </c>
      <c r="E486" s="15">
        <v>0</v>
      </c>
      <c r="F486" s="16">
        <f t="shared" si="66"/>
        <v>26.8</v>
      </c>
      <c r="G486" s="16">
        <f t="shared" si="67"/>
        <v>0</v>
      </c>
      <c r="H486" s="15">
        <f t="shared" si="68"/>
        <v>26.8</v>
      </c>
      <c r="I486" s="13"/>
    </row>
    <row r="487" spans="1:9">
      <c r="A487" s="13">
        <v>21</v>
      </c>
      <c r="B487" s="14" t="s">
        <v>692</v>
      </c>
      <c r="C487" s="13" t="s">
        <v>693</v>
      </c>
      <c r="D487" s="15">
        <v>66</v>
      </c>
      <c r="E487" s="15">
        <v>0</v>
      </c>
      <c r="F487" s="16">
        <f t="shared" si="66"/>
        <v>26.4</v>
      </c>
      <c r="G487" s="16">
        <f t="shared" si="67"/>
        <v>0</v>
      </c>
      <c r="H487" s="15">
        <f t="shared" si="68"/>
        <v>26.4</v>
      </c>
      <c r="I487" s="13"/>
    </row>
    <row r="488" spans="1:9">
      <c r="A488" s="13">
        <v>22</v>
      </c>
      <c r="B488" s="14" t="s">
        <v>694</v>
      </c>
      <c r="C488" s="13" t="s">
        <v>695</v>
      </c>
      <c r="D488" s="15">
        <v>62</v>
      </c>
      <c r="E488" s="15">
        <v>0</v>
      </c>
      <c r="F488" s="16">
        <f t="shared" si="66"/>
        <v>24.8</v>
      </c>
      <c r="G488" s="16">
        <f t="shared" si="67"/>
        <v>0</v>
      </c>
      <c r="H488" s="15">
        <f t="shared" si="68"/>
        <v>24.8</v>
      </c>
      <c r="I488" s="13"/>
    </row>
    <row r="489" spans="1:9">
      <c r="A489" s="13">
        <v>23</v>
      </c>
      <c r="B489" s="14" t="s">
        <v>696</v>
      </c>
      <c r="C489" s="13" t="s">
        <v>697</v>
      </c>
      <c r="D489" s="15">
        <v>62</v>
      </c>
      <c r="E489" s="15">
        <v>0</v>
      </c>
      <c r="F489" s="16">
        <f t="shared" si="66"/>
        <v>24.8</v>
      </c>
      <c r="G489" s="16">
        <f t="shared" si="67"/>
        <v>0</v>
      </c>
      <c r="H489" s="15">
        <f t="shared" si="68"/>
        <v>24.8</v>
      </c>
      <c r="I489" s="13"/>
    </row>
    <row r="490" spans="1:9">
      <c r="A490" s="13">
        <v>24</v>
      </c>
      <c r="B490" s="14" t="s">
        <v>698</v>
      </c>
      <c r="C490" s="13" t="s">
        <v>699</v>
      </c>
      <c r="D490" s="15">
        <v>61</v>
      </c>
      <c r="E490" s="15">
        <v>0</v>
      </c>
      <c r="F490" s="16">
        <f t="shared" si="66"/>
        <v>24.4</v>
      </c>
      <c r="G490" s="16">
        <f t="shared" si="67"/>
        <v>0</v>
      </c>
      <c r="H490" s="15">
        <f t="shared" si="68"/>
        <v>24.4</v>
      </c>
      <c r="I490" s="13"/>
    </row>
    <row r="491" s="1" customFormat="1" spans="1:9">
      <c r="A491" s="13"/>
      <c r="B491" s="14"/>
      <c r="C491" s="13"/>
      <c r="D491" s="15"/>
      <c r="E491" s="15"/>
      <c r="F491" s="16"/>
      <c r="G491" s="16"/>
      <c r="H491" s="15"/>
      <c r="I491" s="13"/>
    </row>
    <row r="492" s="1" customFormat="1" ht="18.75" spans="1:9">
      <c r="A492" s="17" t="s">
        <v>700</v>
      </c>
      <c r="B492" s="17"/>
      <c r="C492" s="17"/>
      <c r="D492" s="17"/>
      <c r="E492" s="18" t="s">
        <v>39</v>
      </c>
      <c r="F492" s="18"/>
      <c r="G492" s="18"/>
      <c r="H492" s="17" t="s">
        <v>3</v>
      </c>
      <c r="I492" s="17"/>
    </row>
    <row r="493" s="1" customFormat="1" ht="28.5" spans="1:9">
      <c r="A493" s="9" t="s">
        <v>4</v>
      </c>
      <c r="B493" s="10" t="s">
        <v>5</v>
      </c>
      <c r="C493" s="9" t="s">
        <v>6</v>
      </c>
      <c r="D493" s="11" t="s">
        <v>7</v>
      </c>
      <c r="E493" s="11" t="s">
        <v>8</v>
      </c>
      <c r="F493" s="12" t="s">
        <v>9</v>
      </c>
      <c r="G493" s="12" t="s">
        <v>10</v>
      </c>
      <c r="H493" s="11" t="s">
        <v>11</v>
      </c>
      <c r="I493" s="19" t="s">
        <v>12</v>
      </c>
    </row>
    <row r="494" spans="1:9">
      <c r="A494" s="13">
        <v>1</v>
      </c>
      <c r="B494" s="14" t="s">
        <v>701</v>
      </c>
      <c r="C494" s="13" t="s">
        <v>702</v>
      </c>
      <c r="D494" s="15">
        <v>71</v>
      </c>
      <c r="E494" s="15">
        <v>81.6</v>
      </c>
      <c r="F494" s="16">
        <f t="shared" ref="F494:F495" si="69">D494*0.4</f>
        <v>28.4</v>
      </c>
      <c r="G494" s="16">
        <f t="shared" ref="G494:G495" si="70">E494*0.6</f>
        <v>48.96</v>
      </c>
      <c r="H494" s="15">
        <f t="shared" ref="H494:H495" si="71">F494+G494</f>
        <v>77.36</v>
      </c>
      <c r="I494" s="13"/>
    </row>
    <row r="495" spans="1:9">
      <c r="A495" s="13">
        <v>2</v>
      </c>
      <c r="B495" s="14" t="s">
        <v>703</v>
      </c>
      <c r="C495" s="13" t="s">
        <v>704</v>
      </c>
      <c r="D495" s="15">
        <v>44</v>
      </c>
      <c r="E495" s="15">
        <v>81.4</v>
      </c>
      <c r="F495" s="16">
        <f t="shared" si="69"/>
        <v>17.6</v>
      </c>
      <c r="G495" s="16">
        <f t="shared" si="70"/>
        <v>48.84</v>
      </c>
      <c r="H495" s="15">
        <f t="shared" si="71"/>
        <v>66.44</v>
      </c>
      <c r="I495" s="13"/>
    </row>
    <row r="496" s="1" customFormat="1" spans="1:9">
      <c r="A496" s="13"/>
      <c r="B496" s="14"/>
      <c r="C496" s="13"/>
      <c r="D496" s="15"/>
      <c r="E496" s="15"/>
      <c r="F496" s="16"/>
      <c r="G496" s="16"/>
      <c r="H496" s="15"/>
      <c r="I496" s="13"/>
    </row>
    <row r="497" s="1" customFormat="1" ht="18.75" spans="1:9">
      <c r="A497" s="17" t="s">
        <v>700</v>
      </c>
      <c r="B497" s="17"/>
      <c r="C497" s="17"/>
      <c r="D497" s="17"/>
      <c r="E497" s="18" t="s">
        <v>62</v>
      </c>
      <c r="F497" s="18"/>
      <c r="G497" s="18"/>
      <c r="H497" s="17" t="s">
        <v>3</v>
      </c>
      <c r="I497" s="17"/>
    </row>
    <row r="498" s="1" customFormat="1" ht="28.5" spans="1:9">
      <c r="A498" s="9" t="s">
        <v>4</v>
      </c>
      <c r="B498" s="10" t="s">
        <v>5</v>
      </c>
      <c r="C498" s="9" t="s">
        <v>6</v>
      </c>
      <c r="D498" s="11" t="s">
        <v>7</v>
      </c>
      <c r="E498" s="11" t="s">
        <v>8</v>
      </c>
      <c r="F498" s="12" t="s">
        <v>9</v>
      </c>
      <c r="G498" s="12" t="s">
        <v>10</v>
      </c>
      <c r="H498" s="11" t="s">
        <v>11</v>
      </c>
      <c r="I498" s="19" t="s">
        <v>12</v>
      </c>
    </row>
    <row r="499" spans="1:9">
      <c r="A499" s="13">
        <v>1</v>
      </c>
      <c r="B499" s="14" t="s">
        <v>705</v>
      </c>
      <c r="C499" s="13" t="s">
        <v>706</v>
      </c>
      <c r="D499" s="15">
        <v>64</v>
      </c>
      <c r="E499" s="15">
        <v>79</v>
      </c>
      <c r="F499" s="16">
        <f t="shared" ref="F499:F500" si="72">D499*0.4</f>
        <v>25.6</v>
      </c>
      <c r="G499" s="16">
        <f t="shared" ref="G499:G500" si="73">E499*0.6</f>
        <v>47.4</v>
      </c>
      <c r="H499" s="15">
        <f t="shared" ref="H499:H500" si="74">F499+G499</f>
        <v>73</v>
      </c>
      <c r="I499" s="13"/>
    </row>
    <row r="500" spans="1:9">
      <c r="A500" s="13">
        <v>2</v>
      </c>
      <c r="B500" s="14" t="s">
        <v>707</v>
      </c>
      <c r="C500" s="13" t="s">
        <v>708</v>
      </c>
      <c r="D500" s="15">
        <v>62</v>
      </c>
      <c r="E500" s="15">
        <v>73.8</v>
      </c>
      <c r="F500" s="16">
        <f t="shared" si="72"/>
        <v>24.8</v>
      </c>
      <c r="G500" s="16">
        <f t="shared" si="73"/>
        <v>44.28</v>
      </c>
      <c r="H500" s="15">
        <f t="shared" si="74"/>
        <v>69.08</v>
      </c>
      <c r="I500" s="13"/>
    </row>
    <row r="501" s="1" customFormat="1" spans="1:9">
      <c r="A501" s="13"/>
      <c r="B501" s="14"/>
      <c r="C501" s="13"/>
      <c r="D501" s="15"/>
      <c r="E501" s="15"/>
      <c r="F501" s="16"/>
      <c r="G501" s="16"/>
      <c r="H501" s="15"/>
      <c r="I501" s="13"/>
    </row>
    <row r="502" s="1" customFormat="1" ht="18.75" spans="1:9">
      <c r="A502" s="17" t="s">
        <v>709</v>
      </c>
      <c r="B502" s="17"/>
      <c r="C502" s="17"/>
      <c r="D502" s="17"/>
      <c r="E502" s="18" t="s">
        <v>21</v>
      </c>
      <c r="F502" s="18"/>
      <c r="G502" s="18"/>
      <c r="H502" s="17" t="s">
        <v>3</v>
      </c>
      <c r="I502" s="17"/>
    </row>
    <row r="503" s="1" customFormat="1" ht="28.5" spans="1:9">
      <c r="A503" s="9" t="s">
        <v>4</v>
      </c>
      <c r="B503" s="10" t="s">
        <v>5</v>
      </c>
      <c r="C503" s="9" t="s">
        <v>6</v>
      </c>
      <c r="D503" s="11" t="s">
        <v>7</v>
      </c>
      <c r="E503" s="11" t="s">
        <v>8</v>
      </c>
      <c r="F503" s="12" t="s">
        <v>9</v>
      </c>
      <c r="G503" s="12" t="s">
        <v>10</v>
      </c>
      <c r="H503" s="11" t="s">
        <v>11</v>
      </c>
      <c r="I503" s="19" t="s">
        <v>12</v>
      </c>
    </row>
    <row r="504" spans="1:9">
      <c r="A504" s="13">
        <v>1</v>
      </c>
      <c r="B504" s="14" t="s">
        <v>710</v>
      </c>
      <c r="C504" s="13" t="s">
        <v>711</v>
      </c>
      <c r="D504" s="15">
        <v>72</v>
      </c>
      <c r="E504" s="15">
        <v>80.6</v>
      </c>
      <c r="F504" s="16">
        <f>D504*0.4</f>
        <v>28.8</v>
      </c>
      <c r="G504" s="16">
        <f>E504*0.6</f>
        <v>48.36</v>
      </c>
      <c r="H504" s="15">
        <f>F504+G504</f>
        <v>77.16</v>
      </c>
      <c r="I504" s="13"/>
    </row>
    <row r="505" spans="1:9">
      <c r="A505" s="13">
        <v>2</v>
      </c>
      <c r="B505" s="14" t="s">
        <v>712</v>
      </c>
      <c r="C505" s="13" t="s">
        <v>713</v>
      </c>
      <c r="D505" s="15">
        <v>68</v>
      </c>
      <c r="E505" s="15">
        <v>82.4</v>
      </c>
      <c r="F505" s="16">
        <f>D505*0.4</f>
        <v>27.2</v>
      </c>
      <c r="G505" s="16">
        <f>E505*0.6</f>
        <v>49.44</v>
      </c>
      <c r="H505" s="15">
        <f>F505+G505</f>
        <v>76.64</v>
      </c>
      <c r="I505" s="13"/>
    </row>
    <row r="506" spans="1:9">
      <c r="A506" s="13">
        <v>3</v>
      </c>
      <c r="B506" s="14" t="s">
        <v>714</v>
      </c>
      <c r="C506" s="13" t="s">
        <v>715</v>
      </c>
      <c r="D506" s="15">
        <v>69</v>
      </c>
      <c r="E506" s="15">
        <v>80</v>
      </c>
      <c r="F506" s="16">
        <f>D506*0.4</f>
        <v>27.6</v>
      </c>
      <c r="G506" s="16">
        <f>E506*0.6</f>
        <v>48</v>
      </c>
      <c r="H506" s="15">
        <f>F506+G506</f>
        <v>75.6</v>
      </c>
      <c r="I506" s="13"/>
    </row>
    <row r="507" spans="1:9">
      <c r="A507" s="13">
        <v>4</v>
      </c>
      <c r="B507" s="14" t="s">
        <v>716</v>
      </c>
      <c r="C507" s="13" t="s">
        <v>717</v>
      </c>
      <c r="D507" s="15">
        <v>72</v>
      </c>
      <c r="E507" s="15">
        <v>76.6</v>
      </c>
      <c r="F507" s="16">
        <f>D507*0.4</f>
        <v>28.8</v>
      </c>
      <c r="G507" s="16">
        <f>E507*0.6</f>
        <v>45.96</v>
      </c>
      <c r="H507" s="15">
        <f>F507+G507</f>
        <v>74.76</v>
      </c>
      <c r="I507" s="13"/>
    </row>
    <row r="508" s="1" customFormat="1" spans="1:9">
      <c r="A508" s="13"/>
      <c r="B508" s="14"/>
      <c r="C508" s="13"/>
      <c r="D508" s="15"/>
      <c r="E508" s="15"/>
      <c r="F508" s="16"/>
      <c r="G508" s="16"/>
      <c r="H508" s="15"/>
      <c r="I508" s="13"/>
    </row>
    <row r="509" s="1" customFormat="1" ht="18.75" spans="1:9">
      <c r="A509" s="17" t="s">
        <v>709</v>
      </c>
      <c r="B509" s="17"/>
      <c r="C509" s="17"/>
      <c r="D509" s="17"/>
      <c r="E509" s="18" t="s">
        <v>62</v>
      </c>
      <c r="F509" s="18"/>
      <c r="G509" s="18"/>
      <c r="H509" s="17" t="s">
        <v>3</v>
      </c>
      <c r="I509" s="17"/>
    </row>
    <row r="510" s="1" customFormat="1" ht="28.5" spans="1:9">
      <c r="A510" s="9" t="s">
        <v>4</v>
      </c>
      <c r="B510" s="10" t="s">
        <v>5</v>
      </c>
      <c r="C510" s="9" t="s">
        <v>6</v>
      </c>
      <c r="D510" s="11" t="s">
        <v>7</v>
      </c>
      <c r="E510" s="11" t="s">
        <v>8</v>
      </c>
      <c r="F510" s="12" t="s">
        <v>9</v>
      </c>
      <c r="G510" s="12" t="s">
        <v>10</v>
      </c>
      <c r="H510" s="11" t="s">
        <v>11</v>
      </c>
      <c r="I510" s="19" t="s">
        <v>12</v>
      </c>
    </row>
    <row r="511" spans="1:9">
      <c r="A511" s="13">
        <v>1</v>
      </c>
      <c r="B511" s="14" t="s">
        <v>718</v>
      </c>
      <c r="C511" s="13" t="s">
        <v>719</v>
      </c>
      <c r="D511" s="15">
        <v>78</v>
      </c>
      <c r="E511" s="15">
        <v>81.2</v>
      </c>
      <c r="F511" s="16">
        <f>D511*0.4</f>
        <v>31.2</v>
      </c>
      <c r="G511" s="16">
        <f>E511*0.6</f>
        <v>48.72</v>
      </c>
      <c r="H511" s="15">
        <f>F511+G511</f>
        <v>79.92</v>
      </c>
      <c r="I511" s="13"/>
    </row>
    <row r="512" spans="1:9">
      <c r="A512" s="13">
        <v>2</v>
      </c>
      <c r="B512" s="14" t="s">
        <v>720</v>
      </c>
      <c r="C512" s="13" t="s">
        <v>721</v>
      </c>
      <c r="D512" s="15">
        <v>79</v>
      </c>
      <c r="E512" s="15">
        <v>79.4</v>
      </c>
      <c r="F512" s="16">
        <f>D512*0.4</f>
        <v>31.6</v>
      </c>
      <c r="G512" s="16">
        <f>E512*0.6</f>
        <v>47.64</v>
      </c>
      <c r="H512" s="15">
        <f>F512+G512</f>
        <v>79.24</v>
      </c>
      <c r="I512" s="13"/>
    </row>
    <row r="513" spans="1:9">
      <c r="A513" s="13">
        <v>3</v>
      </c>
      <c r="B513" s="14" t="s">
        <v>722</v>
      </c>
      <c r="C513" s="13" t="s">
        <v>723</v>
      </c>
      <c r="D513" s="15">
        <v>72</v>
      </c>
      <c r="E513" s="15">
        <v>79.8</v>
      </c>
      <c r="F513" s="16">
        <f>D513*0.4</f>
        <v>28.8</v>
      </c>
      <c r="G513" s="16">
        <f>E513*0.6</f>
        <v>47.88</v>
      </c>
      <c r="H513" s="15">
        <f>F513+G513</f>
        <v>76.68</v>
      </c>
      <c r="I513" s="13"/>
    </row>
    <row r="514" spans="1:9">
      <c r="A514" s="13">
        <v>4</v>
      </c>
      <c r="B514" s="14" t="s">
        <v>724</v>
      </c>
      <c r="C514" s="13" t="s">
        <v>725</v>
      </c>
      <c r="D514" s="15">
        <v>68</v>
      </c>
      <c r="E514" s="15">
        <v>78</v>
      </c>
      <c r="F514" s="16">
        <f>D514*0.4</f>
        <v>27.2</v>
      </c>
      <c r="G514" s="16">
        <f>E514*0.6</f>
        <v>46.8</v>
      </c>
      <c r="H514" s="15">
        <f>F514+G514</f>
        <v>74</v>
      </c>
      <c r="I514" s="13"/>
    </row>
    <row r="515" s="1" customFormat="1" spans="1:9">
      <c r="A515" s="13"/>
      <c r="B515" s="14"/>
      <c r="C515" s="13"/>
      <c r="D515" s="15"/>
      <c r="E515" s="15"/>
      <c r="F515" s="16"/>
      <c r="G515" s="16"/>
      <c r="H515" s="15"/>
      <c r="I515" s="13"/>
    </row>
    <row r="516" s="1" customFormat="1" ht="18.75" spans="1:9">
      <c r="A516" s="17" t="s">
        <v>726</v>
      </c>
      <c r="B516" s="17"/>
      <c r="C516" s="17"/>
      <c r="D516" s="17"/>
      <c r="E516" s="18" t="s">
        <v>62</v>
      </c>
      <c r="F516" s="18"/>
      <c r="G516" s="18"/>
      <c r="H516" s="17" t="s">
        <v>3</v>
      </c>
      <c r="I516" s="17"/>
    </row>
    <row r="517" s="1" customFormat="1" ht="28.5" spans="1:9">
      <c r="A517" s="9" t="s">
        <v>4</v>
      </c>
      <c r="B517" s="10" t="s">
        <v>5</v>
      </c>
      <c r="C517" s="9" t="s">
        <v>6</v>
      </c>
      <c r="D517" s="11" t="s">
        <v>7</v>
      </c>
      <c r="E517" s="11" t="s">
        <v>8</v>
      </c>
      <c r="F517" s="12" t="s">
        <v>9</v>
      </c>
      <c r="G517" s="12" t="s">
        <v>10</v>
      </c>
      <c r="H517" s="11" t="s">
        <v>11</v>
      </c>
      <c r="I517" s="19" t="s">
        <v>12</v>
      </c>
    </row>
    <row r="518" spans="1:9">
      <c r="A518" s="13">
        <v>1</v>
      </c>
      <c r="B518" s="14" t="s">
        <v>727</v>
      </c>
      <c r="C518" s="13" t="s">
        <v>728</v>
      </c>
      <c r="D518" s="15">
        <v>73</v>
      </c>
      <c r="E518" s="15">
        <v>83.34</v>
      </c>
      <c r="F518" s="16">
        <f>D518*0.4</f>
        <v>29.2</v>
      </c>
      <c r="G518" s="16">
        <f>E518*0.6</f>
        <v>50.004</v>
      </c>
      <c r="H518" s="15">
        <f>F518+G518</f>
        <v>79.204</v>
      </c>
      <c r="I518" s="13"/>
    </row>
    <row r="519" spans="1:9">
      <c r="A519" s="13">
        <v>2</v>
      </c>
      <c r="B519" s="14" t="s">
        <v>729</v>
      </c>
      <c r="C519" s="13" t="s">
        <v>730</v>
      </c>
      <c r="D519" s="15">
        <v>73</v>
      </c>
      <c r="E519" s="15">
        <v>82.9</v>
      </c>
      <c r="F519" s="16">
        <f>D519*0.4</f>
        <v>29.2</v>
      </c>
      <c r="G519" s="16">
        <f>E519*0.6</f>
        <v>49.74</v>
      </c>
      <c r="H519" s="15">
        <f>F519+G519</f>
        <v>78.94</v>
      </c>
      <c r="I519" s="13"/>
    </row>
    <row r="520" spans="1:9">
      <c r="A520" s="13">
        <v>3</v>
      </c>
      <c r="B520" s="14" t="s">
        <v>731</v>
      </c>
      <c r="C520" s="13" t="s">
        <v>732</v>
      </c>
      <c r="D520" s="15">
        <v>66</v>
      </c>
      <c r="E520" s="15">
        <v>83.4</v>
      </c>
      <c r="F520" s="16">
        <f>D520*0.4</f>
        <v>26.4</v>
      </c>
      <c r="G520" s="16">
        <f>E520*0.6</f>
        <v>50.04</v>
      </c>
      <c r="H520" s="15">
        <f>F520+G520</f>
        <v>76.44</v>
      </c>
      <c r="I520" s="13"/>
    </row>
    <row r="521" spans="1:9">
      <c r="A521" s="13">
        <v>4</v>
      </c>
      <c r="B521" s="14" t="s">
        <v>733</v>
      </c>
      <c r="C521" s="13" t="s">
        <v>734</v>
      </c>
      <c r="D521" s="15">
        <v>66</v>
      </c>
      <c r="E521" s="15">
        <v>67</v>
      </c>
      <c r="F521" s="16">
        <f>D521*0.4</f>
        <v>26.4</v>
      </c>
      <c r="G521" s="16">
        <f>E521*0.6</f>
        <v>40.2</v>
      </c>
      <c r="H521" s="15">
        <f>F521+G521</f>
        <v>66.6</v>
      </c>
      <c r="I521" s="13"/>
    </row>
    <row r="522" s="1" customFormat="1" spans="1:9">
      <c r="A522" s="13"/>
      <c r="B522" s="14"/>
      <c r="C522" s="13"/>
      <c r="D522" s="15"/>
      <c r="E522" s="15"/>
      <c r="F522" s="16"/>
      <c r="G522" s="16"/>
      <c r="H522" s="15"/>
      <c r="I522" s="13"/>
    </row>
    <row r="523" s="1" customFormat="1" ht="18.75" spans="1:9">
      <c r="A523" s="17" t="s">
        <v>735</v>
      </c>
      <c r="B523" s="17"/>
      <c r="C523" s="17"/>
      <c r="D523" s="17"/>
      <c r="E523" s="18" t="s">
        <v>2</v>
      </c>
      <c r="F523" s="18"/>
      <c r="G523" s="18"/>
      <c r="H523" s="17" t="s">
        <v>3</v>
      </c>
      <c r="I523" s="17"/>
    </row>
    <row r="524" s="1" customFormat="1" ht="28.5" spans="1:9">
      <c r="A524" s="9" t="s">
        <v>4</v>
      </c>
      <c r="B524" s="10" t="s">
        <v>5</v>
      </c>
      <c r="C524" s="9" t="s">
        <v>6</v>
      </c>
      <c r="D524" s="11" t="s">
        <v>7</v>
      </c>
      <c r="E524" s="11" t="s">
        <v>8</v>
      </c>
      <c r="F524" s="12" t="s">
        <v>9</v>
      </c>
      <c r="G524" s="12" t="s">
        <v>10</v>
      </c>
      <c r="H524" s="11" t="s">
        <v>11</v>
      </c>
      <c r="I524" s="19" t="s">
        <v>12</v>
      </c>
    </row>
    <row r="525" spans="1:9">
      <c r="A525" s="13">
        <v>1</v>
      </c>
      <c r="B525" s="14" t="s">
        <v>736</v>
      </c>
      <c r="C525" s="13" t="s">
        <v>737</v>
      </c>
      <c r="D525" s="15">
        <v>64</v>
      </c>
      <c r="E525" s="15">
        <v>83.8</v>
      </c>
      <c r="F525" s="16">
        <f>D525*0.4</f>
        <v>25.6</v>
      </c>
      <c r="G525" s="16">
        <f>E525*0.6</f>
        <v>50.28</v>
      </c>
      <c r="H525" s="15">
        <f>F525+G525</f>
        <v>75.88</v>
      </c>
      <c r="I525" s="13"/>
    </row>
    <row r="526" spans="1:9">
      <c r="A526" s="13">
        <v>2</v>
      </c>
      <c r="B526" s="14" t="s">
        <v>738</v>
      </c>
      <c r="C526" s="13" t="s">
        <v>739</v>
      </c>
      <c r="D526" s="15">
        <v>65</v>
      </c>
      <c r="E526" s="15">
        <v>82.8</v>
      </c>
      <c r="F526" s="16">
        <f>D526*0.4</f>
        <v>26</v>
      </c>
      <c r="G526" s="16">
        <f>E526*0.6</f>
        <v>49.68</v>
      </c>
      <c r="H526" s="15">
        <f>F526+G526</f>
        <v>75.68</v>
      </c>
      <c r="I526" s="13"/>
    </row>
    <row r="527" s="1" customFormat="1" spans="1:9">
      <c r="A527" s="13"/>
      <c r="B527" s="14"/>
      <c r="C527" s="13"/>
      <c r="D527" s="15"/>
      <c r="E527" s="15"/>
      <c r="F527" s="16"/>
      <c r="G527" s="16"/>
      <c r="H527" s="15"/>
      <c r="I527" s="13"/>
    </row>
    <row r="528" s="1" customFormat="1" ht="18.75" spans="1:9">
      <c r="A528" s="17" t="s">
        <v>740</v>
      </c>
      <c r="B528" s="17"/>
      <c r="C528" s="17"/>
      <c r="D528" s="17"/>
      <c r="E528" s="18" t="s">
        <v>53</v>
      </c>
      <c r="F528" s="18"/>
      <c r="G528" s="18"/>
      <c r="H528" s="17" t="s">
        <v>3</v>
      </c>
      <c r="I528" s="17"/>
    </row>
    <row r="529" s="1" customFormat="1" ht="28.5" spans="1:9">
      <c r="A529" s="9" t="s">
        <v>4</v>
      </c>
      <c r="B529" s="10" t="s">
        <v>5</v>
      </c>
      <c r="C529" s="9" t="s">
        <v>6</v>
      </c>
      <c r="D529" s="11" t="s">
        <v>7</v>
      </c>
      <c r="E529" s="11" t="s">
        <v>8</v>
      </c>
      <c r="F529" s="12" t="s">
        <v>9</v>
      </c>
      <c r="G529" s="12" t="s">
        <v>10</v>
      </c>
      <c r="H529" s="11" t="s">
        <v>11</v>
      </c>
      <c r="I529" s="19" t="s">
        <v>12</v>
      </c>
    </row>
    <row r="530" spans="1:9">
      <c r="A530" s="13">
        <v>1</v>
      </c>
      <c r="B530" s="14" t="s">
        <v>741</v>
      </c>
      <c r="C530" s="13" t="s">
        <v>742</v>
      </c>
      <c r="D530" s="15">
        <v>69</v>
      </c>
      <c r="E530" s="15">
        <v>84.6</v>
      </c>
      <c r="F530" s="16">
        <f>D530*0.4</f>
        <v>27.6</v>
      </c>
      <c r="G530" s="16">
        <f>E530*0.6</f>
        <v>50.76</v>
      </c>
      <c r="H530" s="15">
        <f>F530+G530</f>
        <v>78.36</v>
      </c>
      <c r="I530" s="13"/>
    </row>
    <row r="531" spans="1:9">
      <c r="A531" s="13">
        <v>2</v>
      </c>
      <c r="B531" s="14" t="s">
        <v>743</v>
      </c>
      <c r="C531" s="13" t="s">
        <v>744</v>
      </c>
      <c r="D531" s="15">
        <v>69</v>
      </c>
      <c r="E531" s="15">
        <v>84</v>
      </c>
      <c r="F531" s="16">
        <f>D531*0.4</f>
        <v>27.6</v>
      </c>
      <c r="G531" s="16">
        <f>E531*0.6</f>
        <v>50.4</v>
      </c>
      <c r="H531" s="15">
        <f>F531+G531</f>
        <v>78</v>
      </c>
      <c r="I531" s="13"/>
    </row>
    <row r="532" spans="1:9">
      <c r="A532" s="13">
        <v>3</v>
      </c>
      <c r="B532" s="14" t="s">
        <v>745</v>
      </c>
      <c r="C532" s="13" t="s">
        <v>746</v>
      </c>
      <c r="D532" s="15">
        <v>68</v>
      </c>
      <c r="E532" s="15">
        <v>83.9</v>
      </c>
      <c r="F532" s="16">
        <f>D532*0.4</f>
        <v>27.2</v>
      </c>
      <c r="G532" s="16">
        <f>E532*0.6</f>
        <v>50.34</v>
      </c>
      <c r="H532" s="15">
        <f>F532+G532</f>
        <v>77.54</v>
      </c>
      <c r="I532" s="13"/>
    </row>
    <row r="533" spans="1:9">
      <c r="A533" s="13">
        <v>4</v>
      </c>
      <c r="B533" s="14" t="s">
        <v>747</v>
      </c>
      <c r="C533" s="13" t="s">
        <v>748</v>
      </c>
      <c r="D533" s="15">
        <v>69</v>
      </c>
      <c r="E533" s="15">
        <v>81.5</v>
      </c>
      <c r="F533" s="16">
        <f>D533*0.4</f>
        <v>27.6</v>
      </c>
      <c r="G533" s="16">
        <f>E533*0.6</f>
        <v>48.9</v>
      </c>
      <c r="H533" s="15">
        <f>F533+G533</f>
        <v>76.5</v>
      </c>
      <c r="I533" s="13"/>
    </row>
  </sheetData>
  <sortState ref="B527:H530">
    <sortCondition ref="H527:H530" descending="1"/>
    <sortCondition ref="C527:C530"/>
  </sortState>
  <mergeCells count="190">
    <mergeCell ref="A1:I1"/>
    <mergeCell ref="A2:D2"/>
    <mergeCell ref="E2:G2"/>
    <mergeCell ref="H2:I2"/>
    <mergeCell ref="A9:D9"/>
    <mergeCell ref="E9:G9"/>
    <mergeCell ref="H9:I9"/>
    <mergeCell ref="A20:D20"/>
    <mergeCell ref="E20:G20"/>
    <mergeCell ref="H20:I20"/>
    <mergeCell ref="A27:D27"/>
    <mergeCell ref="E27:G27"/>
    <mergeCell ref="H27:I27"/>
    <mergeCell ref="A32:D32"/>
    <mergeCell ref="E32:G32"/>
    <mergeCell ref="H32:I32"/>
    <mergeCell ref="A39:D39"/>
    <mergeCell ref="E39:G39"/>
    <mergeCell ref="H39:I39"/>
    <mergeCell ref="A47:D47"/>
    <mergeCell ref="E47:G47"/>
    <mergeCell ref="H47:I47"/>
    <mergeCell ref="A54:D54"/>
    <mergeCell ref="E54:G54"/>
    <mergeCell ref="H54:I54"/>
    <mergeCell ref="A60:D60"/>
    <mergeCell ref="E60:G60"/>
    <mergeCell ref="H60:I60"/>
    <mergeCell ref="A68:D68"/>
    <mergeCell ref="E68:G68"/>
    <mergeCell ref="H68:I68"/>
    <mergeCell ref="A72:D72"/>
    <mergeCell ref="E72:G72"/>
    <mergeCell ref="H72:I72"/>
    <mergeCell ref="A79:D79"/>
    <mergeCell ref="E79:G79"/>
    <mergeCell ref="H79:I79"/>
    <mergeCell ref="A85:D85"/>
    <mergeCell ref="E85:G85"/>
    <mergeCell ref="H85:I85"/>
    <mergeCell ref="A92:D92"/>
    <mergeCell ref="E92:G92"/>
    <mergeCell ref="H92:I92"/>
    <mergeCell ref="A103:D103"/>
    <mergeCell ref="E103:G103"/>
    <mergeCell ref="H103:I103"/>
    <mergeCell ref="A110:D110"/>
    <mergeCell ref="E110:G110"/>
    <mergeCell ref="H110:I110"/>
    <mergeCell ref="A116:D116"/>
    <mergeCell ref="E116:G116"/>
    <mergeCell ref="H116:I116"/>
    <mergeCell ref="A131:D131"/>
    <mergeCell ref="E131:G131"/>
    <mergeCell ref="H131:I131"/>
    <mergeCell ref="A142:D142"/>
    <mergeCell ref="E142:G142"/>
    <mergeCell ref="H142:I142"/>
    <mergeCell ref="A150:D150"/>
    <mergeCell ref="E150:G150"/>
    <mergeCell ref="H150:I150"/>
    <mergeCell ref="A156:D156"/>
    <mergeCell ref="E156:G156"/>
    <mergeCell ref="H156:I156"/>
    <mergeCell ref="A164:D164"/>
    <mergeCell ref="E164:G164"/>
    <mergeCell ref="H164:I164"/>
    <mergeCell ref="A171:D171"/>
    <mergeCell ref="E171:G171"/>
    <mergeCell ref="H171:I171"/>
    <mergeCell ref="A179:D179"/>
    <mergeCell ref="E179:G179"/>
    <mergeCell ref="H179:I179"/>
    <mergeCell ref="A186:D186"/>
    <mergeCell ref="E186:G186"/>
    <mergeCell ref="H186:I186"/>
    <mergeCell ref="A193:D193"/>
    <mergeCell ref="E193:G193"/>
    <mergeCell ref="H193:I193"/>
    <mergeCell ref="A207:D207"/>
    <mergeCell ref="E207:G207"/>
    <mergeCell ref="H207:I207"/>
    <mergeCell ref="A217:D217"/>
    <mergeCell ref="E217:G217"/>
    <mergeCell ref="H217:I217"/>
    <mergeCell ref="A224:D224"/>
    <mergeCell ref="E224:G224"/>
    <mergeCell ref="H224:I224"/>
    <mergeCell ref="A231:D231"/>
    <mergeCell ref="E231:G231"/>
    <mergeCell ref="H231:I231"/>
    <mergeCell ref="A236:D236"/>
    <mergeCell ref="E236:G236"/>
    <mergeCell ref="H236:I236"/>
    <mergeCell ref="A244:D244"/>
    <mergeCell ref="E244:G244"/>
    <mergeCell ref="H244:I244"/>
    <mergeCell ref="A249:D249"/>
    <mergeCell ref="E249:G249"/>
    <mergeCell ref="H249:I249"/>
    <mergeCell ref="A254:D254"/>
    <mergeCell ref="E254:G254"/>
    <mergeCell ref="H254:I254"/>
    <mergeCell ref="A261:D261"/>
    <mergeCell ref="E261:G261"/>
    <mergeCell ref="H261:I261"/>
    <mergeCell ref="A268:D268"/>
    <mergeCell ref="E268:G268"/>
    <mergeCell ref="H268:I268"/>
    <mergeCell ref="A275:D275"/>
    <mergeCell ref="E275:G275"/>
    <mergeCell ref="H275:I275"/>
    <mergeCell ref="A285:D285"/>
    <mergeCell ref="E285:G285"/>
    <mergeCell ref="H285:I285"/>
    <mergeCell ref="A292:D292"/>
    <mergeCell ref="E292:G292"/>
    <mergeCell ref="H292:I292"/>
    <mergeCell ref="A303:D303"/>
    <mergeCell ref="E303:G303"/>
    <mergeCell ref="H303:I303"/>
    <mergeCell ref="A319:D319"/>
    <mergeCell ref="E319:G319"/>
    <mergeCell ref="H319:I319"/>
    <mergeCell ref="A334:D334"/>
    <mergeCell ref="E334:G334"/>
    <mergeCell ref="H334:I334"/>
    <mergeCell ref="A339:D339"/>
    <mergeCell ref="E339:G339"/>
    <mergeCell ref="H339:I339"/>
    <mergeCell ref="A346:D346"/>
    <mergeCell ref="E346:G346"/>
    <mergeCell ref="H346:I346"/>
    <mergeCell ref="A351:D351"/>
    <mergeCell ref="E351:G351"/>
    <mergeCell ref="H351:I351"/>
    <mergeCell ref="A367:D367"/>
    <mergeCell ref="E367:G367"/>
    <mergeCell ref="H367:I367"/>
    <mergeCell ref="A388:D388"/>
    <mergeCell ref="E388:G388"/>
    <mergeCell ref="H388:I388"/>
    <mergeCell ref="A395:D395"/>
    <mergeCell ref="E395:G395"/>
    <mergeCell ref="H395:I395"/>
    <mergeCell ref="A400:D400"/>
    <mergeCell ref="E400:G400"/>
    <mergeCell ref="H400:I400"/>
    <mergeCell ref="A406:D406"/>
    <mergeCell ref="E406:G406"/>
    <mergeCell ref="H406:I406"/>
    <mergeCell ref="A413:D413"/>
    <mergeCell ref="E413:G413"/>
    <mergeCell ref="H413:I413"/>
    <mergeCell ref="A418:D418"/>
    <mergeCell ref="E418:G418"/>
    <mergeCell ref="H418:I418"/>
    <mergeCell ref="A425:D425"/>
    <mergeCell ref="E425:G425"/>
    <mergeCell ref="H425:I425"/>
    <mergeCell ref="A448:D448"/>
    <mergeCell ref="E448:G448"/>
    <mergeCell ref="H448:I448"/>
    <mergeCell ref="A459:D459"/>
    <mergeCell ref="E459:G459"/>
    <mergeCell ref="H459:I459"/>
    <mergeCell ref="A465:D465"/>
    <mergeCell ref="E465:G465"/>
    <mergeCell ref="H465:I465"/>
    <mergeCell ref="A492:D492"/>
    <mergeCell ref="E492:G492"/>
    <mergeCell ref="H492:I492"/>
    <mergeCell ref="A497:D497"/>
    <mergeCell ref="E497:G497"/>
    <mergeCell ref="H497:I497"/>
    <mergeCell ref="A502:D502"/>
    <mergeCell ref="E502:G502"/>
    <mergeCell ref="H502:I502"/>
    <mergeCell ref="A509:D509"/>
    <mergeCell ref="E509:G509"/>
    <mergeCell ref="H509:I509"/>
    <mergeCell ref="A516:D516"/>
    <mergeCell ref="E516:G516"/>
    <mergeCell ref="H516:I516"/>
    <mergeCell ref="A523:D523"/>
    <mergeCell ref="E523:G523"/>
    <mergeCell ref="H523:I523"/>
    <mergeCell ref="A528:D528"/>
    <mergeCell ref="E528:G528"/>
    <mergeCell ref="H528:I528"/>
  </mergeCells>
  <pageMargins left="0.511811023622047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Administrator</cp:lastModifiedBy>
  <dcterms:created xsi:type="dcterms:W3CDTF">1996-12-16T17:32:00Z</dcterms:created>
  <cp:lastPrinted>2021-08-24T10:31:00Z</cp:lastPrinted>
  <dcterms:modified xsi:type="dcterms:W3CDTF">2021-08-25T01:41:47Z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84568CBAE25741D0A545B85CC6AFE0AE</vt:lpwstr>
  </property>
  <property fmtid="{D5CDD505-2E9C-101B-9397-08002B2CF9AE}" pid="3" name="KSOProductBuildVer">
    <vt:lpwstr>2052-11.1.0.10388</vt:lpwstr>
  </property>
</Properties>
</file>