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15" windowHeight="7710"/>
  </bookViews>
  <sheets>
    <sheet name="Sheet1" sheetId="1" r:id="rId1"/>
  </sheets>
  <definedNames>
    <definedName name="_xlnm.Print_Area" localSheetId="0">Sheet1!$A$2:$K$150</definedName>
    <definedName name="_xlnm.Print_Titles" localSheetId="0">Sheet1!$A:$K,Sheet1!$3:$3</definedName>
  </definedNames>
  <calcPr calcId="124519"/>
</workbook>
</file>

<file path=xl/calcChain.xml><?xml version="1.0" encoding="utf-8"?>
<calcChain xmlns="http://schemas.openxmlformats.org/spreadsheetml/2006/main">
  <c r="I144" i="1"/>
  <c r="I149"/>
  <c r="I147"/>
  <c r="I146"/>
  <c r="I148"/>
  <c r="I145"/>
  <c r="I136"/>
  <c r="I137"/>
  <c r="I138"/>
  <c r="I139"/>
  <c r="I140"/>
  <c r="I142"/>
  <c r="I141"/>
  <c r="I143"/>
  <c r="I135"/>
  <c r="I119"/>
  <c r="I123"/>
  <c r="I122"/>
  <c r="I125"/>
  <c r="I124"/>
  <c r="I132"/>
  <c r="I131"/>
  <c r="I130"/>
  <c r="I133"/>
  <c r="I134"/>
  <c r="I109"/>
  <c r="I110"/>
  <c r="I113"/>
  <c r="I112"/>
  <c r="I111"/>
  <c r="I114"/>
  <c r="I115"/>
  <c r="I116"/>
  <c r="I117"/>
  <c r="I118"/>
  <c r="I108"/>
  <c r="I98"/>
  <c r="I99"/>
  <c r="I101"/>
  <c r="I102"/>
  <c r="I104"/>
  <c r="I103"/>
  <c r="I105"/>
  <c r="I107"/>
  <c r="I106"/>
  <c r="I100"/>
  <c r="I95"/>
  <c r="I94"/>
  <c r="I67"/>
  <c r="I65"/>
  <c r="I69"/>
  <c r="I68"/>
  <c r="I72"/>
  <c r="I71"/>
  <c r="I73"/>
  <c r="I77"/>
  <c r="I78"/>
  <c r="I81"/>
  <c r="I79"/>
  <c r="I82"/>
  <c r="I80"/>
  <c r="I84"/>
  <c r="I83"/>
  <c r="I86"/>
  <c r="I87"/>
  <c r="I90"/>
  <c r="I88"/>
  <c r="I89"/>
  <c r="I91"/>
  <c r="I92"/>
  <c r="I93"/>
  <c r="I96"/>
  <c r="I64"/>
  <c r="I63"/>
  <c r="I66"/>
</calcChain>
</file>

<file path=xl/sharedStrings.xml><?xml version="1.0" encoding="utf-8"?>
<sst xmlns="http://schemas.openxmlformats.org/spreadsheetml/2006/main" count="865" uniqueCount="441">
  <si>
    <t>序号</t>
  </si>
  <si>
    <t>准考证号</t>
  </si>
  <si>
    <t>岗位代码</t>
  </si>
  <si>
    <t>学段学科</t>
  </si>
  <si>
    <t>模拟上课</t>
  </si>
  <si>
    <t>技能测试</t>
  </si>
  <si>
    <t>01</t>
  </si>
  <si>
    <t>02</t>
  </si>
  <si>
    <t>03</t>
  </si>
  <si>
    <t>04</t>
  </si>
  <si>
    <t>05</t>
  </si>
  <si>
    <t>06</t>
  </si>
  <si>
    <t>07</t>
  </si>
  <si>
    <t>08</t>
  </si>
  <si>
    <t>09</t>
  </si>
  <si>
    <t>11</t>
  </si>
  <si>
    <t>12</t>
  </si>
  <si>
    <t>13</t>
  </si>
  <si>
    <t>14</t>
  </si>
  <si>
    <t>15</t>
  </si>
  <si>
    <t>16</t>
  </si>
  <si>
    <t>17</t>
  </si>
  <si>
    <t>18</t>
  </si>
  <si>
    <t>19</t>
  </si>
  <si>
    <t>20</t>
  </si>
  <si>
    <t>20222101221</t>
  </si>
  <si>
    <t>21</t>
  </si>
  <si>
    <t>20222101219</t>
  </si>
  <si>
    <t>20222101618</t>
  </si>
  <si>
    <t>20222100628</t>
  </si>
  <si>
    <t>20222101806</t>
  </si>
  <si>
    <t>20222101930</t>
  </si>
  <si>
    <t>20222102012</t>
  </si>
  <si>
    <t>20222100830</t>
  </si>
  <si>
    <t>22</t>
  </si>
  <si>
    <t>20222101915</t>
  </si>
  <si>
    <t>20222100805</t>
  </si>
  <si>
    <t>20222101124</t>
  </si>
  <si>
    <t>20222101924</t>
  </si>
  <si>
    <t>20222100701</t>
  </si>
  <si>
    <t>20222101220</t>
  </si>
  <si>
    <t>23</t>
  </si>
  <si>
    <t>20222101715</t>
  </si>
  <si>
    <t>20222101708</t>
  </si>
  <si>
    <t>20222100721</t>
  </si>
  <si>
    <t>20222101024</t>
  </si>
  <si>
    <t>20222101721</t>
  </si>
  <si>
    <t>24</t>
  </si>
  <si>
    <t>20222100718</t>
  </si>
  <si>
    <t>20222101411</t>
  </si>
  <si>
    <t>20222101718</t>
  </si>
  <si>
    <t>25</t>
  </si>
  <si>
    <t>20222100811</t>
  </si>
  <si>
    <t>20222101326</t>
  </si>
  <si>
    <t>20222101115</t>
  </si>
  <si>
    <t>20222102008</t>
  </si>
  <si>
    <t>20222101627</t>
  </si>
  <si>
    <t>20222101619</t>
  </si>
  <si>
    <t>26</t>
  </si>
  <si>
    <t>20222100725</t>
  </si>
  <si>
    <t>20222100914</t>
  </si>
  <si>
    <t>20222101620</t>
  </si>
  <si>
    <t>20222101714</t>
  </si>
  <si>
    <t>20222101226</t>
  </si>
  <si>
    <t>20222100601</t>
  </si>
  <si>
    <t>27</t>
  </si>
  <si>
    <t>20222101821</t>
  </si>
  <si>
    <t>20222102009</t>
  </si>
  <si>
    <t>20222101508</t>
  </si>
  <si>
    <t>28</t>
  </si>
  <si>
    <t>20222100607</t>
  </si>
  <si>
    <t>20222101414</t>
  </si>
  <si>
    <t>29</t>
  </si>
  <si>
    <t>20222101014</t>
  </si>
  <si>
    <t>20222101003</t>
  </si>
  <si>
    <t>30</t>
  </si>
  <si>
    <t>20222101417</t>
  </si>
  <si>
    <t>20222101819</t>
  </si>
  <si>
    <t>20222101825</t>
  </si>
  <si>
    <t>31</t>
  </si>
  <si>
    <t>20222100823</t>
  </si>
  <si>
    <t>20222102001</t>
  </si>
  <si>
    <t>32</t>
  </si>
  <si>
    <t>20222101205</t>
  </si>
  <si>
    <t>20222101810</t>
  </si>
  <si>
    <t>20222101316</t>
  </si>
  <si>
    <t>20222101011</t>
  </si>
  <si>
    <t>20222101324</t>
  </si>
  <si>
    <t>20222101723</t>
  </si>
  <si>
    <t>33</t>
  </si>
  <si>
    <t>20222101209</t>
  </si>
  <si>
    <t>20222101503</t>
  </si>
  <si>
    <t>34</t>
  </si>
  <si>
    <t>20222100803</t>
  </si>
  <si>
    <t>20222101305</t>
  </si>
  <si>
    <t>20222100724</t>
  </si>
  <si>
    <t>35</t>
  </si>
  <si>
    <t>20222101018</t>
  </si>
  <si>
    <t>20222100611</t>
  </si>
  <si>
    <t>36</t>
  </si>
  <si>
    <t>20222100726</t>
  </si>
  <si>
    <t>20222101613</t>
  </si>
  <si>
    <t>20222101813</t>
  </si>
  <si>
    <t>20222101120</t>
  </si>
  <si>
    <t>20222101222</t>
  </si>
  <si>
    <t>20222102004</t>
  </si>
  <si>
    <t>37</t>
  </si>
  <si>
    <t>20222101304</t>
  </si>
  <si>
    <t>20222101303</t>
  </si>
  <si>
    <t>20222101330</t>
  </si>
  <si>
    <t>38</t>
  </si>
  <si>
    <t>20222101211</t>
  </si>
  <si>
    <t>20222100925</t>
  </si>
  <si>
    <t>39</t>
  </si>
  <si>
    <t>20222101812</t>
  </si>
  <si>
    <t>20222102003</t>
  </si>
  <si>
    <t>40</t>
  </si>
  <si>
    <t>20222101506</t>
  </si>
  <si>
    <t>20222101921</t>
  </si>
  <si>
    <t>20222100719</t>
  </si>
  <si>
    <t>41</t>
  </si>
  <si>
    <t>20222101722</t>
  </si>
  <si>
    <t>20222101604</t>
  </si>
  <si>
    <t>20222100301</t>
  </si>
  <si>
    <t>42</t>
  </si>
  <si>
    <t>20222100326</t>
  </si>
  <si>
    <t>20222100319</t>
  </si>
  <si>
    <t>20222100414</t>
  </si>
  <si>
    <t>20222100129</t>
  </si>
  <si>
    <t>20222100219</t>
  </si>
  <si>
    <t>笔试</t>
    <phoneticPr fontId="1" type="noConversion"/>
  </si>
  <si>
    <t>入围标志</t>
    <phoneticPr fontId="1" type="noConversion"/>
  </si>
  <si>
    <t>2022年通州湾示范区教育系统公开招聘工作人员考试成绩及进入体检人员名单</t>
    <phoneticPr fontId="1" type="noConversion"/>
  </si>
  <si>
    <t>缺考</t>
  </si>
  <si>
    <t>*</t>
    <phoneticPr fontId="1" type="noConversion"/>
  </si>
  <si>
    <t>2</t>
  </si>
  <si>
    <t>3</t>
  </si>
  <si>
    <t>4</t>
  </si>
  <si>
    <t>5</t>
  </si>
  <si>
    <t xml:space="preserve"> </t>
    <phoneticPr fontId="1" type="noConversion"/>
  </si>
  <si>
    <t>6</t>
  </si>
  <si>
    <t>7</t>
  </si>
  <si>
    <t>8</t>
  </si>
  <si>
    <t>高中语文</t>
  </si>
  <si>
    <t>79.4</t>
    <phoneticPr fontId="1" type="noConversion"/>
  </si>
  <si>
    <t>1</t>
    <phoneticPr fontId="1" type="noConversion"/>
  </si>
  <si>
    <t>高中数学</t>
  </si>
  <si>
    <t>75.2</t>
    <phoneticPr fontId="1" type="noConversion"/>
  </si>
  <si>
    <t>高中英语</t>
  </si>
  <si>
    <t>80.6</t>
    <phoneticPr fontId="1" type="noConversion"/>
  </si>
  <si>
    <t>80.2</t>
    <phoneticPr fontId="1" type="noConversion"/>
  </si>
  <si>
    <t>79.6</t>
    <phoneticPr fontId="1" type="noConversion"/>
  </si>
  <si>
    <t>缺考</t>
    <phoneticPr fontId="1" type="noConversion"/>
  </si>
  <si>
    <t>77.6</t>
    <phoneticPr fontId="1" type="noConversion"/>
  </si>
  <si>
    <t>70.0</t>
    <phoneticPr fontId="1" type="noConversion"/>
  </si>
  <si>
    <t>高中物理</t>
  </si>
  <si>
    <t>77.8</t>
    <phoneticPr fontId="1" type="noConversion"/>
  </si>
  <si>
    <t>1</t>
    <phoneticPr fontId="1" type="noConversion"/>
  </si>
  <si>
    <t>71.0</t>
    <phoneticPr fontId="1" type="noConversion"/>
  </si>
  <si>
    <t>2</t>
    <phoneticPr fontId="1" type="noConversion"/>
  </si>
  <si>
    <t>高中化学</t>
  </si>
  <si>
    <t>77.8</t>
    <phoneticPr fontId="1" type="noConversion"/>
  </si>
  <si>
    <t>1</t>
    <phoneticPr fontId="1" type="noConversion"/>
  </si>
  <si>
    <t>67.6</t>
    <phoneticPr fontId="1" type="noConversion"/>
  </si>
  <si>
    <t>2</t>
    <phoneticPr fontId="1" type="noConversion"/>
  </si>
  <si>
    <t>高中政治</t>
  </si>
  <si>
    <t>77.8</t>
    <phoneticPr fontId="1" type="noConversion"/>
  </si>
  <si>
    <t>77.8</t>
    <phoneticPr fontId="1" type="noConversion"/>
  </si>
  <si>
    <t>高中历史</t>
  </si>
  <si>
    <t>79.6</t>
    <phoneticPr fontId="1" type="noConversion"/>
  </si>
  <si>
    <t>1</t>
    <phoneticPr fontId="1" type="noConversion"/>
  </si>
  <si>
    <t>高中地理</t>
  </si>
  <si>
    <t>79.2</t>
    <phoneticPr fontId="1" type="noConversion"/>
  </si>
  <si>
    <t>1</t>
    <phoneticPr fontId="1" type="noConversion"/>
  </si>
  <si>
    <t>72.6</t>
    <phoneticPr fontId="1" type="noConversion"/>
  </si>
  <si>
    <t>2</t>
    <phoneticPr fontId="1" type="noConversion"/>
  </si>
  <si>
    <t>初中语文</t>
  </si>
  <si>
    <t>初中英语</t>
  </si>
  <si>
    <t>78.2</t>
    <phoneticPr fontId="1" type="noConversion"/>
  </si>
  <si>
    <t>77.2</t>
    <phoneticPr fontId="1" type="noConversion"/>
  </si>
  <si>
    <t>77.2</t>
    <phoneticPr fontId="1" type="noConversion"/>
  </si>
  <si>
    <t>3</t>
    <phoneticPr fontId="1" type="noConversion"/>
  </si>
  <si>
    <t>76.4</t>
    <phoneticPr fontId="1" type="noConversion"/>
  </si>
  <si>
    <t>5</t>
    <phoneticPr fontId="1" type="noConversion"/>
  </si>
  <si>
    <t>初中生物</t>
  </si>
  <si>
    <t>73.2</t>
    <phoneticPr fontId="1" type="noConversion"/>
  </si>
  <si>
    <t>67.0</t>
    <phoneticPr fontId="1" type="noConversion"/>
  </si>
  <si>
    <t>初中政治</t>
  </si>
  <si>
    <t>72.6</t>
    <phoneticPr fontId="1" type="noConversion"/>
  </si>
  <si>
    <t>1</t>
    <phoneticPr fontId="1" type="noConversion"/>
  </si>
  <si>
    <t>初中历史</t>
  </si>
  <si>
    <t>75.8</t>
    <phoneticPr fontId="1" type="noConversion"/>
  </si>
  <si>
    <t>1</t>
    <phoneticPr fontId="1" type="noConversion"/>
  </si>
  <si>
    <t>初中地理</t>
  </si>
  <si>
    <t>初中物理</t>
  </si>
  <si>
    <t>初中化学</t>
  </si>
  <si>
    <t>81.8</t>
    <phoneticPr fontId="1" type="noConversion"/>
  </si>
  <si>
    <t>1</t>
    <phoneticPr fontId="1" type="noConversion"/>
  </si>
  <si>
    <t>81.6</t>
    <phoneticPr fontId="1" type="noConversion"/>
  </si>
  <si>
    <t>72.2</t>
    <phoneticPr fontId="1" type="noConversion"/>
  </si>
  <si>
    <t>小学语文</t>
  </si>
  <si>
    <t>小学数学</t>
  </si>
  <si>
    <t>小学英语</t>
  </si>
  <si>
    <t>77.42</t>
    <phoneticPr fontId="1" type="noConversion"/>
  </si>
  <si>
    <t>2</t>
    <phoneticPr fontId="1" type="noConversion"/>
  </si>
  <si>
    <t>80.9</t>
    <phoneticPr fontId="1" type="noConversion"/>
  </si>
  <si>
    <t>80.6</t>
    <phoneticPr fontId="1" type="noConversion"/>
  </si>
  <si>
    <t>1</t>
    <phoneticPr fontId="1" type="noConversion"/>
  </si>
  <si>
    <t>77.2</t>
    <phoneticPr fontId="1" type="noConversion"/>
  </si>
  <si>
    <t>2</t>
    <phoneticPr fontId="1" type="noConversion"/>
  </si>
  <si>
    <t>72.6</t>
    <phoneticPr fontId="1" type="noConversion"/>
  </si>
  <si>
    <t>81.4</t>
    <phoneticPr fontId="1" type="noConversion"/>
  </si>
  <si>
    <t>3</t>
    <phoneticPr fontId="1" type="noConversion"/>
  </si>
  <si>
    <t>81.9</t>
    <phoneticPr fontId="1" type="noConversion"/>
  </si>
  <si>
    <t>74.0</t>
    <phoneticPr fontId="1" type="noConversion"/>
  </si>
  <si>
    <t>73.4</t>
    <phoneticPr fontId="1" type="noConversion"/>
  </si>
  <si>
    <t>78.4</t>
    <phoneticPr fontId="1" type="noConversion"/>
  </si>
  <si>
    <t>65.1</t>
    <phoneticPr fontId="1" type="noConversion"/>
  </si>
  <si>
    <t>76.8</t>
    <phoneticPr fontId="1" type="noConversion"/>
  </si>
  <si>
    <t>69.1</t>
    <phoneticPr fontId="1" type="noConversion"/>
  </si>
  <si>
    <t>72.6</t>
    <phoneticPr fontId="1" type="noConversion"/>
  </si>
  <si>
    <t>74.9</t>
    <phoneticPr fontId="1" type="noConversion"/>
  </si>
  <si>
    <t>初中数学</t>
  </si>
  <si>
    <t>78.3</t>
    <phoneticPr fontId="1" type="noConversion"/>
  </si>
  <si>
    <t>76.6</t>
    <phoneticPr fontId="1" type="noConversion"/>
  </si>
  <si>
    <t>1</t>
    <phoneticPr fontId="1" type="noConversion"/>
  </si>
  <si>
    <t>84.9</t>
    <phoneticPr fontId="1" type="noConversion"/>
  </si>
  <si>
    <t>72.0</t>
    <phoneticPr fontId="1" type="noConversion"/>
  </si>
  <si>
    <t>73.1</t>
    <phoneticPr fontId="1" type="noConversion"/>
  </si>
  <si>
    <t>74.4</t>
    <phoneticPr fontId="1" type="noConversion"/>
  </si>
  <si>
    <t>80.9</t>
    <phoneticPr fontId="1" type="noConversion"/>
  </si>
  <si>
    <t>80.1</t>
    <phoneticPr fontId="1" type="noConversion"/>
  </si>
  <si>
    <t>75.7</t>
    <phoneticPr fontId="1" type="noConversion"/>
  </si>
  <si>
    <t>90.5</t>
    <phoneticPr fontId="1" type="noConversion"/>
  </si>
  <si>
    <t>79.6</t>
    <phoneticPr fontId="1" type="noConversion"/>
  </si>
  <si>
    <t>1</t>
    <phoneticPr fontId="1" type="noConversion"/>
  </si>
  <si>
    <t>85.8</t>
    <phoneticPr fontId="1" type="noConversion"/>
  </si>
  <si>
    <t>80.0</t>
    <phoneticPr fontId="1" type="noConversion"/>
  </si>
  <si>
    <t>83.9</t>
    <phoneticPr fontId="1" type="noConversion"/>
  </si>
  <si>
    <t>76.8</t>
    <phoneticPr fontId="1" type="noConversion"/>
  </si>
  <si>
    <t>82.1</t>
    <phoneticPr fontId="1" type="noConversion"/>
  </si>
  <si>
    <t>78.0</t>
    <phoneticPr fontId="1" type="noConversion"/>
  </si>
  <si>
    <t>3</t>
    <phoneticPr fontId="1" type="noConversion"/>
  </si>
  <si>
    <t>84.0</t>
    <phoneticPr fontId="1" type="noConversion"/>
  </si>
  <si>
    <t>73.0</t>
    <phoneticPr fontId="1" type="noConversion"/>
  </si>
  <si>
    <t>5</t>
    <phoneticPr fontId="1" type="noConversion"/>
  </si>
  <si>
    <t>83.5</t>
    <phoneticPr fontId="1" type="noConversion"/>
  </si>
  <si>
    <t>72.2</t>
    <phoneticPr fontId="1" type="noConversion"/>
  </si>
  <si>
    <t>6</t>
    <phoneticPr fontId="1" type="noConversion"/>
  </si>
  <si>
    <t>77.1</t>
    <phoneticPr fontId="1" type="noConversion"/>
  </si>
  <si>
    <t>80.4</t>
    <phoneticPr fontId="1" type="noConversion"/>
  </si>
  <si>
    <t>1</t>
    <phoneticPr fontId="1" type="noConversion"/>
  </si>
  <si>
    <t>77.4</t>
    <phoneticPr fontId="1" type="noConversion"/>
  </si>
  <si>
    <t>66.3</t>
    <phoneticPr fontId="1" type="noConversion"/>
  </si>
  <si>
    <t>78.4</t>
    <phoneticPr fontId="1" type="noConversion"/>
  </si>
  <si>
    <t>79.8</t>
    <phoneticPr fontId="1" type="noConversion"/>
  </si>
  <si>
    <t>1</t>
    <phoneticPr fontId="1" type="noConversion"/>
  </si>
  <si>
    <t>75.0</t>
    <phoneticPr fontId="1" type="noConversion"/>
  </si>
  <si>
    <t>73.8</t>
    <phoneticPr fontId="1" type="noConversion"/>
  </si>
  <si>
    <t>74.4</t>
    <phoneticPr fontId="1" type="noConversion"/>
  </si>
  <si>
    <t>70.0</t>
    <phoneticPr fontId="1" type="noConversion"/>
  </si>
  <si>
    <t>74.4</t>
    <phoneticPr fontId="1" type="noConversion"/>
  </si>
  <si>
    <t>70.2</t>
    <phoneticPr fontId="1" type="noConversion"/>
  </si>
  <si>
    <t>66.1</t>
    <phoneticPr fontId="1" type="noConversion"/>
  </si>
  <si>
    <t>72.0</t>
    <phoneticPr fontId="1" type="noConversion"/>
  </si>
  <si>
    <t>83.9</t>
    <phoneticPr fontId="1" type="noConversion"/>
  </si>
  <si>
    <t>76.4</t>
    <phoneticPr fontId="1" type="noConversion"/>
  </si>
  <si>
    <t>1</t>
    <phoneticPr fontId="1" type="noConversion"/>
  </si>
  <si>
    <t>81.9</t>
    <phoneticPr fontId="1" type="noConversion"/>
  </si>
  <si>
    <t>75.0</t>
    <phoneticPr fontId="1" type="noConversion"/>
  </si>
  <si>
    <t>70.4</t>
    <phoneticPr fontId="1" type="noConversion"/>
  </si>
  <si>
    <t>79.8</t>
    <phoneticPr fontId="1" type="noConversion"/>
  </si>
  <si>
    <t>75.1</t>
    <phoneticPr fontId="1" type="noConversion"/>
  </si>
  <si>
    <t>74.8</t>
    <phoneticPr fontId="1" type="noConversion"/>
  </si>
  <si>
    <t>71.6</t>
    <phoneticPr fontId="1" type="noConversion"/>
  </si>
  <si>
    <t>初中美术</t>
  </si>
  <si>
    <t>74.5</t>
    <phoneticPr fontId="1" type="noConversion"/>
  </si>
  <si>
    <t>83.80</t>
    <phoneticPr fontId="1" type="noConversion"/>
  </si>
  <si>
    <t>84.44</t>
    <phoneticPr fontId="1" type="noConversion"/>
  </si>
  <si>
    <t>1</t>
    <phoneticPr fontId="1" type="noConversion"/>
  </si>
  <si>
    <t>74.3</t>
    <phoneticPr fontId="1" type="noConversion"/>
  </si>
  <si>
    <t>82.20</t>
    <phoneticPr fontId="1" type="noConversion"/>
  </si>
  <si>
    <t>80.00</t>
    <phoneticPr fontId="1" type="noConversion"/>
  </si>
  <si>
    <t>74.6</t>
    <phoneticPr fontId="1" type="noConversion"/>
  </si>
  <si>
    <t>75.80</t>
    <phoneticPr fontId="1" type="noConversion"/>
  </si>
  <si>
    <t>81.64</t>
    <phoneticPr fontId="1" type="noConversion"/>
  </si>
  <si>
    <t>初中音乐</t>
  </si>
  <si>
    <t>69.6</t>
    <phoneticPr fontId="1" type="noConversion"/>
  </si>
  <si>
    <t>72.20</t>
    <phoneticPr fontId="1" type="noConversion"/>
  </si>
  <si>
    <t>75.70</t>
    <phoneticPr fontId="1" type="noConversion"/>
  </si>
  <si>
    <t>1</t>
    <phoneticPr fontId="1" type="noConversion"/>
  </si>
  <si>
    <t>66.4</t>
    <phoneticPr fontId="1" type="noConversion"/>
  </si>
  <si>
    <t>73.96</t>
    <phoneticPr fontId="1" type="noConversion"/>
  </si>
  <si>
    <t>75.72</t>
    <phoneticPr fontId="1" type="noConversion"/>
  </si>
  <si>
    <t>2</t>
    <phoneticPr fontId="1" type="noConversion"/>
  </si>
  <si>
    <t>初中体育</t>
  </si>
  <si>
    <t>72.7</t>
    <phoneticPr fontId="1" type="noConversion"/>
  </si>
  <si>
    <t>82.06</t>
    <phoneticPr fontId="1" type="noConversion"/>
  </si>
  <si>
    <t>80.96</t>
    <phoneticPr fontId="1" type="noConversion"/>
  </si>
  <si>
    <t>1</t>
    <phoneticPr fontId="1" type="noConversion"/>
  </si>
  <si>
    <t>72.9</t>
    <phoneticPr fontId="1" type="noConversion"/>
  </si>
  <si>
    <t>初中信息</t>
  </si>
  <si>
    <t>77.8</t>
    <phoneticPr fontId="1" type="noConversion"/>
  </si>
  <si>
    <t>79.20</t>
    <phoneticPr fontId="1" type="noConversion"/>
  </si>
  <si>
    <t>82.16</t>
    <phoneticPr fontId="1" type="noConversion"/>
  </si>
  <si>
    <t>1</t>
    <phoneticPr fontId="1" type="noConversion"/>
  </si>
  <si>
    <t>69.9</t>
    <phoneticPr fontId="1" type="noConversion"/>
  </si>
  <si>
    <t>75.00</t>
    <phoneticPr fontId="1" type="noConversion"/>
  </si>
  <si>
    <t>43.68</t>
    <phoneticPr fontId="1" type="noConversion"/>
  </si>
  <si>
    <t>70.8</t>
    <phoneticPr fontId="1" type="noConversion"/>
  </si>
  <si>
    <t>74.00</t>
    <phoneticPr fontId="1" type="noConversion"/>
  </si>
  <si>
    <t>41.24</t>
    <phoneticPr fontId="1" type="noConversion"/>
  </si>
  <si>
    <t>初中心理</t>
  </si>
  <si>
    <t>83.3</t>
    <phoneticPr fontId="1" type="noConversion"/>
  </si>
  <si>
    <t>81.6</t>
    <phoneticPr fontId="1" type="noConversion"/>
  </si>
  <si>
    <t>75.5</t>
    <phoneticPr fontId="1" type="noConversion"/>
  </si>
  <si>
    <t>80.4</t>
    <phoneticPr fontId="1" type="noConversion"/>
  </si>
  <si>
    <t>68.3</t>
    <phoneticPr fontId="1" type="noConversion"/>
  </si>
  <si>
    <t>76.8</t>
    <phoneticPr fontId="1" type="noConversion"/>
  </si>
  <si>
    <t>81.6</t>
    <phoneticPr fontId="1" type="noConversion"/>
  </si>
  <si>
    <t>79.2</t>
    <phoneticPr fontId="1" type="noConversion"/>
  </si>
  <si>
    <t>1</t>
    <phoneticPr fontId="1" type="noConversion"/>
  </si>
  <si>
    <t>82.8</t>
    <phoneticPr fontId="1" type="noConversion"/>
  </si>
  <si>
    <t>74.4</t>
    <phoneticPr fontId="1" type="noConversion"/>
  </si>
  <si>
    <t>84.5</t>
    <phoneticPr fontId="1" type="noConversion"/>
  </si>
  <si>
    <t>73.2</t>
    <phoneticPr fontId="1" type="noConversion"/>
  </si>
  <si>
    <t>79.8</t>
    <phoneticPr fontId="1" type="noConversion"/>
  </si>
  <si>
    <t>75.8</t>
    <phoneticPr fontId="1" type="noConversion"/>
  </si>
  <si>
    <t>76.4</t>
    <phoneticPr fontId="1" type="noConversion"/>
  </si>
  <si>
    <t>74.4</t>
    <phoneticPr fontId="1" type="noConversion"/>
  </si>
  <si>
    <t>73.1</t>
    <phoneticPr fontId="1" type="noConversion"/>
  </si>
  <si>
    <t>76.1</t>
    <phoneticPr fontId="1" type="noConversion"/>
  </si>
  <si>
    <t>75.1</t>
    <phoneticPr fontId="1" type="noConversion"/>
  </si>
  <si>
    <t>74.3</t>
    <phoneticPr fontId="1" type="noConversion"/>
  </si>
  <si>
    <t>1</t>
    <phoneticPr fontId="1" type="noConversion"/>
  </si>
  <si>
    <t>65.2</t>
    <phoneticPr fontId="1" type="noConversion"/>
  </si>
  <si>
    <t>72.7</t>
    <phoneticPr fontId="1" type="noConversion"/>
  </si>
  <si>
    <t>2</t>
    <phoneticPr fontId="1" type="noConversion"/>
  </si>
  <si>
    <t>73.6</t>
    <phoneticPr fontId="1" type="noConversion"/>
  </si>
  <si>
    <t>75.2</t>
    <phoneticPr fontId="1" type="noConversion"/>
  </si>
  <si>
    <t>1</t>
    <phoneticPr fontId="1" type="noConversion"/>
  </si>
  <si>
    <t>80.2</t>
    <phoneticPr fontId="1" type="noConversion"/>
  </si>
  <si>
    <t>77.7</t>
    <phoneticPr fontId="1" type="noConversion"/>
  </si>
  <si>
    <t>62.3</t>
    <phoneticPr fontId="1" type="noConversion"/>
  </si>
  <si>
    <t>78.8</t>
    <phoneticPr fontId="1" type="noConversion"/>
  </si>
  <si>
    <t>1</t>
    <phoneticPr fontId="1" type="noConversion"/>
  </si>
  <si>
    <t>63.0</t>
    <phoneticPr fontId="1" type="noConversion"/>
  </si>
  <si>
    <t>75.4</t>
    <phoneticPr fontId="1" type="noConversion"/>
  </si>
  <si>
    <t>71.1</t>
    <phoneticPr fontId="1" type="noConversion"/>
  </si>
  <si>
    <t>79.6</t>
    <phoneticPr fontId="1" type="noConversion"/>
  </si>
  <si>
    <t>1</t>
    <phoneticPr fontId="1" type="noConversion"/>
  </si>
  <si>
    <t>71.4</t>
    <phoneticPr fontId="1" type="noConversion"/>
  </si>
  <si>
    <t>75.8</t>
    <phoneticPr fontId="1" type="noConversion"/>
  </si>
  <si>
    <t>2</t>
    <phoneticPr fontId="1" type="noConversion"/>
  </si>
  <si>
    <t>79.1</t>
    <phoneticPr fontId="1" type="noConversion"/>
  </si>
  <si>
    <t>76.8</t>
    <phoneticPr fontId="1" type="noConversion"/>
  </si>
  <si>
    <t>73.8</t>
    <phoneticPr fontId="1" type="noConversion"/>
  </si>
  <si>
    <t>72.5</t>
    <phoneticPr fontId="1" type="noConversion"/>
  </si>
  <si>
    <t>87.1</t>
    <phoneticPr fontId="1" type="noConversion"/>
  </si>
  <si>
    <t>82.98</t>
    <phoneticPr fontId="1" type="noConversion"/>
  </si>
  <si>
    <t>1</t>
    <phoneticPr fontId="1" type="noConversion"/>
  </si>
  <si>
    <t>88.9</t>
    <phoneticPr fontId="1" type="noConversion"/>
  </si>
  <si>
    <t>81.08</t>
    <phoneticPr fontId="1" type="noConversion"/>
  </si>
  <si>
    <t>89.8</t>
    <phoneticPr fontId="1" type="noConversion"/>
  </si>
  <si>
    <t>79.56</t>
    <phoneticPr fontId="1" type="noConversion"/>
  </si>
  <si>
    <t>89.2</t>
    <phoneticPr fontId="1" type="noConversion"/>
  </si>
  <si>
    <t>79.70</t>
    <phoneticPr fontId="1" type="noConversion"/>
  </si>
  <si>
    <t>1</t>
    <phoneticPr fontId="1" type="noConversion"/>
  </si>
  <si>
    <t>72.9</t>
    <phoneticPr fontId="1" type="noConversion"/>
  </si>
  <si>
    <t>74.52</t>
    <phoneticPr fontId="1" type="noConversion"/>
  </si>
  <si>
    <t>2</t>
    <phoneticPr fontId="1" type="noConversion"/>
  </si>
  <si>
    <t>小学信息</t>
  </si>
  <si>
    <t>83.7</t>
    <phoneticPr fontId="1" type="noConversion"/>
  </si>
  <si>
    <t>81.80</t>
    <phoneticPr fontId="1" type="noConversion"/>
  </si>
  <si>
    <t>84.30</t>
    <phoneticPr fontId="1" type="noConversion"/>
  </si>
  <si>
    <t>1</t>
    <phoneticPr fontId="1" type="noConversion"/>
  </si>
  <si>
    <t>67.6</t>
    <phoneticPr fontId="1" type="noConversion"/>
  </si>
  <si>
    <t>78.60</t>
    <phoneticPr fontId="1" type="noConversion"/>
  </si>
  <si>
    <t>84.00</t>
    <phoneticPr fontId="1" type="noConversion"/>
  </si>
  <si>
    <t>2</t>
    <phoneticPr fontId="1" type="noConversion"/>
  </si>
  <si>
    <t>61.6</t>
    <phoneticPr fontId="1" type="noConversion"/>
  </si>
  <si>
    <t>74.20</t>
    <phoneticPr fontId="1" type="noConversion"/>
  </si>
  <si>
    <t>52.48</t>
    <phoneticPr fontId="1" type="noConversion"/>
  </si>
  <si>
    <t>3</t>
    <phoneticPr fontId="1" type="noConversion"/>
  </si>
  <si>
    <t>小学美术</t>
  </si>
  <si>
    <t>86.0</t>
    <phoneticPr fontId="1" type="noConversion"/>
  </si>
  <si>
    <t>82.60</t>
    <phoneticPr fontId="1" type="noConversion"/>
  </si>
  <si>
    <t>83.12</t>
    <phoneticPr fontId="1" type="noConversion"/>
  </si>
  <si>
    <t>1</t>
    <phoneticPr fontId="1" type="noConversion"/>
  </si>
  <si>
    <t>82.6</t>
    <phoneticPr fontId="1" type="noConversion"/>
  </si>
  <si>
    <t>80.20</t>
    <phoneticPr fontId="1" type="noConversion"/>
  </si>
  <si>
    <t>80.76</t>
    <phoneticPr fontId="1" type="noConversion"/>
  </si>
  <si>
    <t>77.3</t>
    <phoneticPr fontId="1" type="noConversion"/>
  </si>
  <si>
    <t>76.20</t>
    <phoneticPr fontId="1" type="noConversion"/>
  </si>
  <si>
    <t>72.52</t>
    <phoneticPr fontId="1" type="noConversion"/>
  </si>
  <si>
    <t>幼儿园学前教育</t>
  </si>
  <si>
    <t>79.70</t>
    <phoneticPr fontId="1" type="noConversion"/>
  </si>
  <si>
    <t>77.66</t>
    <phoneticPr fontId="1" type="noConversion"/>
  </si>
  <si>
    <t>1</t>
    <phoneticPr fontId="1" type="noConversion"/>
  </si>
  <si>
    <t>84.8</t>
    <phoneticPr fontId="1" type="noConversion"/>
  </si>
  <si>
    <t>78.30</t>
    <phoneticPr fontId="1" type="noConversion"/>
  </si>
  <si>
    <t>76.11</t>
    <phoneticPr fontId="1" type="noConversion"/>
  </si>
  <si>
    <t>78.1</t>
    <phoneticPr fontId="1" type="noConversion"/>
  </si>
  <si>
    <t>78.50</t>
    <phoneticPr fontId="1" type="noConversion"/>
  </si>
  <si>
    <t>73.95</t>
    <phoneticPr fontId="1" type="noConversion"/>
  </si>
  <si>
    <t>助理会计师</t>
  </si>
  <si>
    <t>90.5</t>
    <phoneticPr fontId="1" type="noConversion"/>
  </si>
  <si>
    <t>77.6</t>
    <phoneticPr fontId="1" type="noConversion"/>
  </si>
  <si>
    <t>90.8</t>
    <phoneticPr fontId="1" type="noConversion"/>
  </si>
  <si>
    <t>76.6</t>
    <phoneticPr fontId="1" type="noConversion"/>
  </si>
  <si>
    <t>90.0</t>
    <phoneticPr fontId="1" type="noConversion"/>
  </si>
  <si>
    <t>76.6</t>
    <phoneticPr fontId="1" type="noConversion"/>
  </si>
  <si>
    <t>90.1</t>
    <phoneticPr fontId="1" type="noConversion"/>
  </si>
  <si>
    <t>74.6</t>
    <phoneticPr fontId="1" type="noConversion"/>
  </si>
  <si>
    <t>89.7</t>
    <phoneticPr fontId="1" type="noConversion"/>
  </si>
  <si>
    <t>72.4</t>
    <phoneticPr fontId="1" type="noConversion"/>
  </si>
  <si>
    <t>90.3</t>
    <phoneticPr fontId="1" type="noConversion"/>
  </si>
  <si>
    <t>71.4</t>
    <phoneticPr fontId="1" type="noConversion"/>
  </si>
  <si>
    <t>78.4</t>
    <phoneticPr fontId="1" type="noConversion"/>
  </si>
  <si>
    <t>1</t>
    <phoneticPr fontId="1" type="noConversion"/>
  </si>
  <si>
    <t>72.8</t>
    <phoneticPr fontId="1" type="noConversion"/>
  </si>
  <si>
    <t>6</t>
    <phoneticPr fontId="1" type="noConversion"/>
  </si>
  <si>
    <t>81.6</t>
    <phoneticPr fontId="1" type="noConversion"/>
  </si>
  <si>
    <t>81.2</t>
    <phoneticPr fontId="1" type="noConversion"/>
  </si>
  <si>
    <t>82.16</t>
    <phoneticPr fontId="1" type="noConversion"/>
  </si>
  <si>
    <t>1</t>
    <phoneticPr fontId="1" type="noConversion"/>
  </si>
  <si>
    <t>78.52</t>
    <phoneticPr fontId="1" type="noConversion"/>
  </si>
  <si>
    <t>82.74</t>
    <phoneticPr fontId="1" type="noConversion"/>
  </si>
  <si>
    <t>总成绩</t>
    <phoneticPr fontId="1" type="noConversion"/>
  </si>
  <si>
    <t>排名</t>
    <phoneticPr fontId="1" type="noConversion"/>
  </si>
  <si>
    <t>84.0</t>
    <phoneticPr fontId="1" type="noConversion"/>
  </si>
  <si>
    <t>加试</t>
    <phoneticPr fontId="1" type="noConversion"/>
  </si>
  <si>
    <t>79.0</t>
    <phoneticPr fontId="1" type="noConversion"/>
  </si>
  <si>
    <t>68.0</t>
    <phoneticPr fontId="1" type="noConversion"/>
  </si>
  <si>
    <t>1</t>
    <phoneticPr fontId="1" type="noConversion"/>
  </si>
  <si>
    <t>2</t>
    <phoneticPr fontId="1" type="noConversion"/>
  </si>
  <si>
    <t>注:“标志”栏中“*”者为进入体检人员。</t>
    <phoneticPr fontId="1" type="noConversion"/>
  </si>
  <si>
    <t>156.8</t>
    <phoneticPr fontId="1" type="noConversion"/>
  </si>
  <si>
    <t>145.8</t>
    <phoneticPr fontId="1" type="noConversion"/>
  </si>
  <si>
    <t>缺考</t>
    <phoneticPr fontId="1" type="noConversion"/>
  </si>
  <si>
    <t>附件1</t>
    <phoneticPr fontId="1" type="noConversion"/>
  </si>
</sst>
</file>

<file path=xl/styles.xml><?xml version="1.0" encoding="utf-8"?>
<styleSheet xmlns="http://schemas.openxmlformats.org/spreadsheetml/2006/main">
  <numFmts count="1">
    <numFmt numFmtId="176" formatCode="0.00_ "/>
  </numFmts>
  <fonts count="14">
    <font>
      <sz val="11"/>
      <color theme="1"/>
      <name val="宋体"/>
      <charset val="134"/>
      <scheme val="minor"/>
    </font>
    <font>
      <sz val="9"/>
      <name val="宋体"/>
      <family val="3"/>
      <charset val="134"/>
      <scheme val="minor"/>
    </font>
    <font>
      <sz val="11"/>
      <name val="Times New Roman"/>
      <family val="1"/>
    </font>
    <font>
      <sz val="11"/>
      <name val="宋体"/>
      <family val="3"/>
      <charset val="134"/>
    </font>
    <font>
      <sz val="11"/>
      <color indexed="63"/>
      <name val="Times New Roman"/>
      <family val="1"/>
    </font>
    <font>
      <sz val="11"/>
      <color theme="1"/>
      <name val="宋体"/>
      <family val="3"/>
      <charset val="134"/>
      <scheme val="minor"/>
    </font>
    <font>
      <sz val="14"/>
      <color theme="1"/>
      <name val="方正小标宋_GBK"/>
      <family val="4"/>
      <charset val="134"/>
    </font>
    <font>
      <sz val="18"/>
      <name val="Times New Roman"/>
      <family val="1"/>
    </font>
    <font>
      <sz val="11"/>
      <name val="方正楷体_GBK"/>
      <family val="4"/>
      <charset val="134"/>
    </font>
    <font>
      <sz val="11"/>
      <color indexed="63"/>
      <name val="方正楷体_GBK"/>
      <family val="4"/>
      <charset val="134"/>
    </font>
    <font>
      <b/>
      <sz val="10"/>
      <color theme="1"/>
      <name val="宋体"/>
      <family val="3"/>
      <charset val="134"/>
    </font>
    <font>
      <sz val="12"/>
      <color rgb="FFFF0000"/>
      <name val="宋体"/>
      <family val="3"/>
      <charset val="134"/>
    </font>
    <font>
      <sz val="11"/>
      <color rgb="FFFF0000"/>
      <name val="宋体"/>
      <family val="3"/>
      <charset val="134"/>
      <scheme val="minor"/>
    </font>
    <font>
      <sz val="14"/>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diagonal/>
    </border>
  </borders>
  <cellStyleXfs count="1">
    <xf numFmtId="0" fontId="0" fillId="0" borderId="0">
      <alignment vertical="center"/>
    </xf>
  </cellStyleXfs>
  <cellXfs count="24">
    <xf numFmtId="0" fontId="0" fillId="0" borderId="0" xfId="0">
      <alignment vertical="center"/>
    </xf>
    <xf numFmtId="49" fontId="2" fillId="0" borderId="1" xfId="0" applyNumberFormat="1" applyFont="1" applyFill="1" applyBorder="1" applyAlignment="1" applyProtection="1">
      <alignment horizontal="center" vertical="center" wrapText="1"/>
    </xf>
    <xf numFmtId="0" fontId="0" fillId="0" borderId="0" xfId="0" applyAlignment="1"/>
    <xf numFmtId="0" fontId="3" fillId="0" borderId="0" xfId="0" applyFont="1" applyFill="1" applyAlignment="1">
      <alignment vertical="center"/>
    </xf>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wrapText="1"/>
    </xf>
    <xf numFmtId="0" fontId="5" fillId="0" borderId="0" xfId="0" applyFont="1" applyAlignment="1"/>
    <xf numFmtId="1"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xf>
    <xf numFmtId="176" fontId="8" fillId="0" borderId="1" xfId="0" applyNumberFormat="1" applyFont="1" applyFill="1" applyBorder="1" applyAlignment="1" applyProtection="1">
      <alignment horizontal="center" vertical="center"/>
    </xf>
    <xf numFmtId="49" fontId="10" fillId="0" borderId="1" xfId="0" applyNumberFormat="1"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11" fillId="0" borderId="3" xfId="0" applyFont="1" applyBorder="1" applyAlignment="1">
      <alignment horizontal="left" vertical="center"/>
    </xf>
    <xf numFmtId="0" fontId="12" fillId="0" borderId="3" xfId="0" applyFont="1" applyBorder="1" applyAlignment="1">
      <alignment vertical="center"/>
    </xf>
    <xf numFmtId="0" fontId="0" fillId="0" borderId="3" xfId="0" applyBorder="1" applyAlignment="1">
      <alignment vertical="center"/>
    </xf>
    <xf numFmtId="0" fontId="0" fillId="0" borderId="0" xfId="0" applyAlignment="1">
      <alignment vertical="center"/>
    </xf>
    <xf numFmtId="0" fontId="13"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51"/>
  <sheetViews>
    <sheetView tabSelected="1" workbookViewId="0">
      <selection activeCell="P10" sqref="P10"/>
    </sheetView>
  </sheetViews>
  <sheetFormatPr defaultColWidth="9" defaultRowHeight="13.5"/>
  <cols>
    <col min="1" max="1" width="4.875" customWidth="1"/>
    <col min="2" max="2" width="11.875" customWidth="1"/>
    <col min="3" max="3" width="8.625" customWidth="1"/>
    <col min="4" max="4" width="12.125" customWidth="1"/>
    <col min="5" max="5" width="6.375" customWidth="1"/>
    <col min="6" max="6" width="8" customWidth="1"/>
    <col min="7" max="7" width="7.75" customWidth="1"/>
    <col min="8" max="8" width="6.25" customWidth="1"/>
    <col min="9" max="9" width="7.625" customWidth="1"/>
    <col min="10" max="10" width="5.375" customWidth="1"/>
    <col min="11" max="11" width="7.75" customWidth="1"/>
  </cols>
  <sheetData>
    <row r="1" spans="1:12" ht="29.25" customHeight="1">
      <c r="A1" s="23" t="s">
        <v>440</v>
      </c>
      <c r="B1" s="22"/>
    </row>
    <row r="2" spans="1:12" ht="36" customHeight="1">
      <c r="A2" s="17" t="s">
        <v>132</v>
      </c>
      <c r="B2" s="18"/>
      <c r="C2" s="18"/>
      <c r="D2" s="18"/>
      <c r="E2" s="18"/>
      <c r="F2" s="18"/>
      <c r="G2" s="18"/>
      <c r="H2" s="18"/>
      <c r="I2" s="18"/>
      <c r="J2" s="18"/>
      <c r="K2" s="18"/>
    </row>
    <row r="3" spans="1:12" ht="36.200000000000003" customHeight="1">
      <c r="A3" s="16" t="s">
        <v>0</v>
      </c>
      <c r="B3" s="16" t="s">
        <v>1</v>
      </c>
      <c r="C3" s="16" t="s">
        <v>2</v>
      </c>
      <c r="D3" s="16" t="s">
        <v>3</v>
      </c>
      <c r="E3" s="16" t="s">
        <v>130</v>
      </c>
      <c r="F3" s="16" t="s">
        <v>4</v>
      </c>
      <c r="G3" s="16" t="s">
        <v>5</v>
      </c>
      <c r="H3" s="16" t="s">
        <v>431</v>
      </c>
      <c r="I3" s="16" t="s">
        <v>428</v>
      </c>
      <c r="J3" s="16" t="s">
        <v>429</v>
      </c>
      <c r="K3" s="16" t="s">
        <v>131</v>
      </c>
    </row>
    <row r="4" spans="1:12" s="2" customFormat="1" ht="21.95" customHeight="1">
      <c r="A4" s="8">
        <v>1</v>
      </c>
      <c r="B4" s="8">
        <v>32060010101</v>
      </c>
      <c r="C4" s="9" t="s">
        <v>6</v>
      </c>
      <c r="D4" s="9" t="s">
        <v>143</v>
      </c>
      <c r="E4" s="9"/>
      <c r="F4" s="9" t="s">
        <v>144</v>
      </c>
      <c r="G4" s="9"/>
      <c r="H4" s="9"/>
      <c r="I4" s="9" t="s">
        <v>144</v>
      </c>
      <c r="J4" s="9" t="s">
        <v>145</v>
      </c>
      <c r="K4" s="6" t="s">
        <v>134</v>
      </c>
    </row>
    <row r="5" spans="1:12" s="2" customFormat="1" ht="21.95" customHeight="1">
      <c r="A5" s="8">
        <v>2</v>
      </c>
      <c r="B5" s="8">
        <v>32060010104</v>
      </c>
      <c r="C5" s="9" t="s">
        <v>6</v>
      </c>
      <c r="D5" s="9" t="s">
        <v>143</v>
      </c>
      <c r="E5" s="9"/>
      <c r="F5" s="9" t="s">
        <v>152</v>
      </c>
      <c r="G5" s="9"/>
      <c r="H5" s="9"/>
      <c r="I5" s="9" t="s">
        <v>152</v>
      </c>
      <c r="J5" s="9"/>
      <c r="K5" s="1"/>
    </row>
    <row r="6" spans="1:12" s="2" customFormat="1" ht="21.95" customHeight="1">
      <c r="A6" s="8">
        <v>3</v>
      </c>
      <c r="B6" s="8">
        <v>32060010202</v>
      </c>
      <c r="C6" s="9" t="s">
        <v>7</v>
      </c>
      <c r="D6" s="9" t="s">
        <v>146</v>
      </c>
      <c r="E6" s="9"/>
      <c r="F6" s="9" t="s">
        <v>147</v>
      </c>
      <c r="G6" s="9"/>
      <c r="H6" s="9"/>
      <c r="I6" s="9" t="s">
        <v>147</v>
      </c>
      <c r="J6" s="9" t="s">
        <v>145</v>
      </c>
      <c r="K6" s="6" t="s">
        <v>134</v>
      </c>
    </row>
    <row r="7" spans="1:12" s="2" customFormat="1" ht="21.95" customHeight="1">
      <c r="A7" s="8">
        <v>4</v>
      </c>
      <c r="B7" s="8">
        <v>32060010203</v>
      </c>
      <c r="C7" s="9" t="s">
        <v>7</v>
      </c>
      <c r="D7" s="9" t="s">
        <v>146</v>
      </c>
      <c r="E7" s="9"/>
      <c r="F7" s="9" t="s">
        <v>133</v>
      </c>
      <c r="G7" s="9"/>
      <c r="H7" s="9"/>
      <c r="I7" s="9" t="s">
        <v>152</v>
      </c>
      <c r="J7" s="9"/>
      <c r="K7" s="1"/>
    </row>
    <row r="8" spans="1:12" s="2" customFormat="1" ht="21.95" customHeight="1">
      <c r="A8" s="8">
        <v>5</v>
      </c>
      <c r="B8" s="8">
        <v>32060010312</v>
      </c>
      <c r="C8" s="9" t="s">
        <v>8</v>
      </c>
      <c r="D8" s="9" t="s">
        <v>148</v>
      </c>
      <c r="E8" s="9"/>
      <c r="F8" s="9" t="s">
        <v>149</v>
      </c>
      <c r="G8" s="9"/>
      <c r="H8" s="9"/>
      <c r="I8" s="9" t="s">
        <v>149</v>
      </c>
      <c r="J8" s="9" t="s">
        <v>145</v>
      </c>
      <c r="K8" s="6" t="s">
        <v>134</v>
      </c>
    </row>
    <row r="9" spans="1:12" s="2" customFormat="1" ht="21.95" customHeight="1">
      <c r="A9" s="8">
        <v>6</v>
      </c>
      <c r="B9" s="8">
        <v>32060010315</v>
      </c>
      <c r="C9" s="9" t="s">
        <v>8</v>
      </c>
      <c r="D9" s="9" t="s">
        <v>148</v>
      </c>
      <c r="E9" s="9"/>
      <c r="F9" s="9" t="s">
        <v>150</v>
      </c>
      <c r="G9" s="9"/>
      <c r="H9" s="9"/>
      <c r="I9" s="9" t="s">
        <v>150</v>
      </c>
      <c r="J9" s="9" t="s">
        <v>135</v>
      </c>
      <c r="K9" s="1"/>
      <c r="L9" s="7" t="s">
        <v>139</v>
      </c>
    </row>
    <row r="10" spans="1:12" s="2" customFormat="1" ht="21.95" customHeight="1">
      <c r="A10" s="8">
        <v>7</v>
      </c>
      <c r="B10" s="8">
        <v>32060010313</v>
      </c>
      <c r="C10" s="9" t="s">
        <v>8</v>
      </c>
      <c r="D10" s="9" t="s">
        <v>148</v>
      </c>
      <c r="E10" s="9"/>
      <c r="F10" s="9" t="s">
        <v>151</v>
      </c>
      <c r="G10" s="9"/>
      <c r="H10" s="9"/>
      <c r="I10" s="9" t="s">
        <v>151</v>
      </c>
      <c r="J10" s="9" t="s">
        <v>136</v>
      </c>
      <c r="K10" s="1"/>
    </row>
    <row r="11" spans="1:12" s="2" customFormat="1" ht="21.95" customHeight="1">
      <c r="A11" s="8">
        <v>8</v>
      </c>
      <c r="B11" s="8">
        <v>32060010311</v>
      </c>
      <c r="C11" s="9" t="s">
        <v>8</v>
      </c>
      <c r="D11" s="9" t="s">
        <v>148</v>
      </c>
      <c r="E11" s="9"/>
      <c r="F11" s="9" t="s">
        <v>153</v>
      </c>
      <c r="G11" s="9"/>
      <c r="H11" s="9"/>
      <c r="I11" s="9" t="s">
        <v>153</v>
      </c>
      <c r="J11" s="9" t="s">
        <v>137</v>
      </c>
      <c r="K11" s="1"/>
    </row>
    <row r="12" spans="1:12" s="2" customFormat="1" ht="21.95" customHeight="1">
      <c r="A12" s="8">
        <v>9</v>
      </c>
      <c r="B12" s="8">
        <v>32060010325</v>
      </c>
      <c r="C12" s="9" t="s">
        <v>8</v>
      </c>
      <c r="D12" s="9" t="s">
        <v>148</v>
      </c>
      <c r="E12" s="9"/>
      <c r="F12" s="9" t="s">
        <v>154</v>
      </c>
      <c r="G12" s="9"/>
      <c r="H12" s="9"/>
      <c r="I12" s="9" t="s">
        <v>154</v>
      </c>
      <c r="J12" s="9" t="s">
        <v>138</v>
      </c>
      <c r="K12" s="1"/>
    </row>
    <row r="13" spans="1:12" s="2" customFormat="1" ht="21.95" customHeight="1">
      <c r="A13" s="8">
        <v>10</v>
      </c>
      <c r="B13" s="8">
        <v>32060010403</v>
      </c>
      <c r="C13" s="9" t="s">
        <v>9</v>
      </c>
      <c r="D13" s="9" t="s">
        <v>155</v>
      </c>
      <c r="E13" s="9"/>
      <c r="F13" s="9" t="s">
        <v>156</v>
      </c>
      <c r="G13" s="9"/>
      <c r="H13" s="9"/>
      <c r="I13" s="9" t="s">
        <v>156</v>
      </c>
      <c r="J13" s="9" t="s">
        <v>157</v>
      </c>
      <c r="K13" s="6" t="s">
        <v>134</v>
      </c>
    </row>
    <row r="14" spans="1:12" s="2" customFormat="1" ht="21.95" customHeight="1">
      <c r="A14" s="8">
        <v>11</v>
      </c>
      <c r="B14" s="8">
        <v>32060010402</v>
      </c>
      <c r="C14" s="9" t="s">
        <v>9</v>
      </c>
      <c r="D14" s="9" t="s">
        <v>155</v>
      </c>
      <c r="E14" s="9"/>
      <c r="F14" s="9" t="s">
        <v>158</v>
      </c>
      <c r="G14" s="9"/>
      <c r="H14" s="9"/>
      <c r="I14" s="9" t="s">
        <v>158</v>
      </c>
      <c r="J14" s="9" t="s">
        <v>159</v>
      </c>
      <c r="K14" s="1"/>
    </row>
    <row r="15" spans="1:12" s="2" customFormat="1" ht="21.95" customHeight="1">
      <c r="A15" s="8">
        <v>12</v>
      </c>
      <c r="B15" s="8">
        <v>32060010404</v>
      </c>
      <c r="C15" s="9" t="s">
        <v>9</v>
      </c>
      <c r="D15" s="9" t="s">
        <v>155</v>
      </c>
      <c r="E15" s="9"/>
      <c r="F15" s="9" t="s">
        <v>158</v>
      </c>
      <c r="G15" s="9"/>
      <c r="H15" s="9"/>
      <c r="I15" s="9" t="s">
        <v>158</v>
      </c>
      <c r="J15" s="9" t="s">
        <v>159</v>
      </c>
      <c r="K15" s="1"/>
    </row>
    <row r="16" spans="1:12" s="2" customFormat="1" ht="21.95" customHeight="1">
      <c r="A16" s="8">
        <v>15</v>
      </c>
      <c r="B16" s="8">
        <v>32060010507</v>
      </c>
      <c r="C16" s="9" t="s">
        <v>10</v>
      </c>
      <c r="D16" s="9" t="s">
        <v>160</v>
      </c>
      <c r="E16" s="9"/>
      <c r="F16" s="9" t="s">
        <v>161</v>
      </c>
      <c r="G16" s="9"/>
      <c r="H16" s="9"/>
      <c r="I16" s="9" t="s">
        <v>161</v>
      </c>
      <c r="J16" s="9" t="s">
        <v>162</v>
      </c>
      <c r="K16" s="6" t="s">
        <v>134</v>
      </c>
    </row>
    <row r="17" spans="1:11" s="2" customFormat="1" ht="21.95" customHeight="1">
      <c r="A17" s="8">
        <v>16</v>
      </c>
      <c r="B17" s="8">
        <v>32060010508</v>
      </c>
      <c r="C17" s="9" t="s">
        <v>10</v>
      </c>
      <c r="D17" s="9" t="s">
        <v>160</v>
      </c>
      <c r="E17" s="9"/>
      <c r="F17" s="9" t="s">
        <v>163</v>
      </c>
      <c r="G17" s="9"/>
      <c r="H17" s="9"/>
      <c r="I17" s="9" t="s">
        <v>163</v>
      </c>
      <c r="J17" s="9" t="s">
        <v>164</v>
      </c>
      <c r="K17" s="1"/>
    </row>
    <row r="18" spans="1:11" s="2" customFormat="1" ht="21.95" customHeight="1">
      <c r="A18" s="8">
        <v>13</v>
      </c>
      <c r="B18" s="8">
        <v>32060010501</v>
      </c>
      <c r="C18" s="9" t="s">
        <v>10</v>
      </c>
      <c r="D18" s="9" t="s">
        <v>160</v>
      </c>
      <c r="E18" s="9"/>
      <c r="F18" s="9" t="s">
        <v>133</v>
      </c>
      <c r="G18" s="9"/>
      <c r="H18" s="9"/>
      <c r="I18" s="9" t="s">
        <v>152</v>
      </c>
      <c r="J18" s="9"/>
      <c r="K18" s="1"/>
    </row>
    <row r="19" spans="1:11" s="2" customFormat="1" ht="21.95" customHeight="1">
      <c r="A19" s="8">
        <v>14</v>
      </c>
      <c r="B19" s="8">
        <v>32060010502</v>
      </c>
      <c r="C19" s="9" t="s">
        <v>10</v>
      </c>
      <c r="D19" s="9" t="s">
        <v>160</v>
      </c>
      <c r="E19" s="9"/>
      <c r="F19" s="9" t="s">
        <v>133</v>
      </c>
      <c r="G19" s="9"/>
      <c r="H19" s="9"/>
      <c r="I19" s="9" t="s">
        <v>152</v>
      </c>
      <c r="J19" s="9"/>
      <c r="K19" s="1"/>
    </row>
    <row r="20" spans="1:11" s="2" customFormat="1" ht="21.95" customHeight="1">
      <c r="A20" s="8">
        <v>18</v>
      </c>
      <c r="B20" s="8">
        <v>32060010607</v>
      </c>
      <c r="C20" s="9" t="s">
        <v>11</v>
      </c>
      <c r="D20" s="9" t="s">
        <v>165</v>
      </c>
      <c r="E20" s="9"/>
      <c r="F20" s="9" t="s">
        <v>167</v>
      </c>
      <c r="G20" s="9"/>
      <c r="H20" s="9" t="s">
        <v>432</v>
      </c>
      <c r="I20" s="9" t="s">
        <v>437</v>
      </c>
      <c r="J20" s="9" t="s">
        <v>434</v>
      </c>
      <c r="K20" s="6" t="s">
        <v>134</v>
      </c>
    </row>
    <row r="21" spans="1:11" s="2" customFormat="1" ht="21.95" customHeight="1">
      <c r="A21" s="8">
        <v>19</v>
      </c>
      <c r="B21" s="8">
        <v>32060010606</v>
      </c>
      <c r="C21" s="9" t="s">
        <v>11</v>
      </c>
      <c r="D21" s="9" t="s">
        <v>165</v>
      </c>
      <c r="E21" s="9"/>
      <c r="F21" s="9" t="s">
        <v>166</v>
      </c>
      <c r="G21" s="9"/>
      <c r="H21" s="9" t="s">
        <v>433</v>
      </c>
      <c r="I21" s="9" t="s">
        <v>438</v>
      </c>
      <c r="J21" s="9" t="s">
        <v>435</v>
      </c>
      <c r="K21" s="1"/>
    </row>
    <row r="22" spans="1:11" s="2" customFormat="1" ht="21.95" customHeight="1">
      <c r="A22" s="8">
        <v>17</v>
      </c>
      <c r="B22" s="8">
        <v>32060010601</v>
      </c>
      <c r="C22" s="9" t="s">
        <v>11</v>
      </c>
      <c r="D22" s="9" t="s">
        <v>165</v>
      </c>
      <c r="E22" s="9"/>
      <c r="F22" s="9" t="s">
        <v>133</v>
      </c>
      <c r="G22" s="9"/>
      <c r="H22" s="9"/>
      <c r="I22" s="9" t="s">
        <v>152</v>
      </c>
      <c r="J22" s="9"/>
      <c r="K22" s="1"/>
    </row>
    <row r="23" spans="1:11" s="2" customFormat="1" ht="21.95" customHeight="1">
      <c r="A23" s="8">
        <v>20</v>
      </c>
      <c r="B23" s="8">
        <v>32060010703</v>
      </c>
      <c r="C23" s="9" t="s">
        <v>12</v>
      </c>
      <c r="D23" s="9" t="s">
        <v>168</v>
      </c>
      <c r="E23" s="9"/>
      <c r="F23" s="9" t="s">
        <v>169</v>
      </c>
      <c r="G23" s="9"/>
      <c r="H23" s="9"/>
      <c r="I23" s="9" t="s">
        <v>169</v>
      </c>
      <c r="J23" s="9" t="s">
        <v>170</v>
      </c>
      <c r="K23" s="6" t="s">
        <v>134</v>
      </c>
    </row>
    <row r="24" spans="1:11" s="2" customFormat="1" ht="21.95" customHeight="1">
      <c r="A24" s="8">
        <v>21</v>
      </c>
      <c r="B24" s="8">
        <v>32060010706</v>
      </c>
      <c r="C24" s="9" t="s">
        <v>12</v>
      </c>
      <c r="D24" s="9" t="s">
        <v>168</v>
      </c>
      <c r="E24" s="9"/>
      <c r="F24" s="9" t="s">
        <v>133</v>
      </c>
      <c r="G24" s="9"/>
      <c r="H24" s="9"/>
      <c r="I24" s="9" t="s">
        <v>152</v>
      </c>
      <c r="J24" s="9"/>
      <c r="K24" s="1"/>
    </row>
    <row r="25" spans="1:11" s="2" customFormat="1" ht="21.95" customHeight="1">
      <c r="A25" s="8">
        <v>22</v>
      </c>
      <c r="B25" s="8">
        <v>32060010808</v>
      </c>
      <c r="C25" s="9" t="s">
        <v>13</v>
      </c>
      <c r="D25" s="9" t="s">
        <v>171</v>
      </c>
      <c r="E25" s="9"/>
      <c r="F25" s="9" t="s">
        <v>172</v>
      </c>
      <c r="G25" s="9"/>
      <c r="H25" s="9"/>
      <c r="I25" s="9" t="s">
        <v>172</v>
      </c>
      <c r="J25" s="9" t="s">
        <v>173</v>
      </c>
      <c r="K25" s="6" t="s">
        <v>134</v>
      </c>
    </row>
    <row r="26" spans="1:11" s="2" customFormat="1" ht="21.95" customHeight="1">
      <c r="A26" s="8">
        <v>23</v>
      </c>
      <c r="B26" s="8">
        <v>32060010803</v>
      </c>
      <c r="C26" s="9" t="s">
        <v>13</v>
      </c>
      <c r="D26" s="9" t="s">
        <v>171</v>
      </c>
      <c r="E26" s="9"/>
      <c r="F26" s="9" t="s">
        <v>174</v>
      </c>
      <c r="G26" s="9"/>
      <c r="H26" s="9"/>
      <c r="I26" s="9" t="s">
        <v>174</v>
      </c>
      <c r="J26" s="9" t="s">
        <v>175</v>
      </c>
      <c r="K26" s="6" t="s">
        <v>134</v>
      </c>
    </row>
    <row r="27" spans="1:11" s="2" customFormat="1" ht="21.95" customHeight="1">
      <c r="A27" s="8">
        <v>24</v>
      </c>
      <c r="B27" s="8">
        <v>32060010806</v>
      </c>
      <c r="C27" s="9" t="s">
        <v>13</v>
      </c>
      <c r="D27" s="9" t="s">
        <v>171</v>
      </c>
      <c r="E27" s="9"/>
      <c r="F27" s="9" t="s">
        <v>133</v>
      </c>
      <c r="G27" s="9"/>
      <c r="H27" s="9"/>
      <c r="I27" s="9" t="s">
        <v>152</v>
      </c>
      <c r="J27" s="9"/>
      <c r="K27" s="1"/>
    </row>
    <row r="28" spans="1:11" s="2" customFormat="1" ht="21.95" customHeight="1">
      <c r="A28" s="8">
        <v>25</v>
      </c>
      <c r="B28" s="8">
        <v>32060020910</v>
      </c>
      <c r="C28" s="9" t="s">
        <v>14</v>
      </c>
      <c r="D28" s="9" t="s">
        <v>176</v>
      </c>
      <c r="E28" s="9"/>
      <c r="F28" s="9" t="s">
        <v>133</v>
      </c>
      <c r="G28" s="9"/>
      <c r="H28" s="9"/>
      <c r="I28" s="9" t="s">
        <v>152</v>
      </c>
      <c r="J28" s="9"/>
      <c r="K28" s="1"/>
    </row>
    <row r="29" spans="1:11" s="2" customFormat="1" ht="21.95" customHeight="1">
      <c r="A29" s="8">
        <v>26</v>
      </c>
      <c r="B29" s="8">
        <v>32060021103</v>
      </c>
      <c r="C29" s="9" t="s">
        <v>15</v>
      </c>
      <c r="D29" s="9" t="s">
        <v>177</v>
      </c>
      <c r="E29" s="9"/>
      <c r="F29" s="9" t="s">
        <v>418</v>
      </c>
      <c r="G29" s="9"/>
      <c r="H29" s="9"/>
      <c r="I29" s="9" t="s">
        <v>418</v>
      </c>
      <c r="J29" s="9" t="s">
        <v>419</v>
      </c>
      <c r="K29" s="6" t="s">
        <v>134</v>
      </c>
    </row>
    <row r="30" spans="1:11" s="2" customFormat="1" ht="21.95" customHeight="1">
      <c r="A30" s="8">
        <v>27</v>
      </c>
      <c r="B30" s="8">
        <v>32060021116</v>
      </c>
      <c r="C30" s="9" t="s">
        <v>15</v>
      </c>
      <c r="D30" s="9" t="s">
        <v>177</v>
      </c>
      <c r="E30" s="9"/>
      <c r="F30" s="9" t="s">
        <v>178</v>
      </c>
      <c r="G30" s="9"/>
      <c r="H30" s="9"/>
      <c r="I30" s="9" t="s">
        <v>178</v>
      </c>
      <c r="J30" s="9" t="s">
        <v>135</v>
      </c>
      <c r="K30" s="1"/>
    </row>
    <row r="31" spans="1:11" s="2" customFormat="1" ht="21.95" customHeight="1">
      <c r="A31" s="8">
        <v>28</v>
      </c>
      <c r="B31" s="8">
        <v>32060021101</v>
      </c>
      <c r="C31" s="9" t="s">
        <v>15</v>
      </c>
      <c r="D31" s="9" t="s">
        <v>177</v>
      </c>
      <c r="E31" s="9"/>
      <c r="F31" s="9" t="s">
        <v>179</v>
      </c>
      <c r="G31" s="9"/>
      <c r="H31" s="9"/>
      <c r="I31" s="9" t="s">
        <v>179</v>
      </c>
      <c r="J31" s="9" t="s">
        <v>136</v>
      </c>
      <c r="K31" s="1"/>
    </row>
    <row r="32" spans="1:11" s="2" customFormat="1" ht="21.95" customHeight="1">
      <c r="A32" s="8">
        <v>29</v>
      </c>
      <c r="B32" s="8">
        <v>32060021118</v>
      </c>
      <c r="C32" s="9" t="s">
        <v>15</v>
      </c>
      <c r="D32" s="9" t="s">
        <v>177</v>
      </c>
      <c r="E32" s="9"/>
      <c r="F32" s="9" t="s">
        <v>180</v>
      </c>
      <c r="G32" s="9"/>
      <c r="H32" s="9"/>
      <c r="I32" s="9" t="s">
        <v>180</v>
      </c>
      <c r="J32" s="9" t="s">
        <v>181</v>
      </c>
      <c r="K32" s="1"/>
    </row>
    <row r="33" spans="1:11" s="2" customFormat="1" ht="21.95" customHeight="1">
      <c r="A33" s="8">
        <v>30</v>
      </c>
      <c r="B33" s="8">
        <v>32060021120</v>
      </c>
      <c r="C33" s="9" t="s">
        <v>15</v>
      </c>
      <c r="D33" s="9" t="s">
        <v>177</v>
      </c>
      <c r="E33" s="9"/>
      <c r="F33" s="9" t="s">
        <v>182</v>
      </c>
      <c r="G33" s="9"/>
      <c r="H33" s="9"/>
      <c r="I33" s="9" t="s">
        <v>182</v>
      </c>
      <c r="J33" s="9" t="s">
        <v>183</v>
      </c>
      <c r="K33" s="1"/>
    </row>
    <row r="34" spans="1:11" s="2" customFormat="1" ht="21.95" customHeight="1">
      <c r="A34" s="8">
        <v>31</v>
      </c>
      <c r="B34" s="8">
        <v>32060021104</v>
      </c>
      <c r="C34" s="9" t="s">
        <v>15</v>
      </c>
      <c r="D34" s="9" t="s">
        <v>177</v>
      </c>
      <c r="E34" s="9"/>
      <c r="F34" s="9" t="s">
        <v>420</v>
      </c>
      <c r="G34" s="9"/>
      <c r="H34" s="9"/>
      <c r="I34" s="9" t="s">
        <v>420</v>
      </c>
      <c r="J34" s="9" t="s">
        <v>421</v>
      </c>
      <c r="K34" s="1"/>
    </row>
    <row r="35" spans="1:11" s="2" customFormat="1" ht="21.95" customHeight="1">
      <c r="A35" s="8">
        <v>32</v>
      </c>
      <c r="B35" s="8">
        <v>32060021108</v>
      </c>
      <c r="C35" s="9" t="s">
        <v>15</v>
      </c>
      <c r="D35" s="9" t="s">
        <v>177</v>
      </c>
      <c r="E35" s="9"/>
      <c r="F35" s="9" t="s">
        <v>133</v>
      </c>
      <c r="G35" s="9"/>
      <c r="H35" s="9"/>
      <c r="I35" s="9" t="s">
        <v>152</v>
      </c>
      <c r="J35" s="9"/>
      <c r="K35" s="1"/>
    </row>
    <row r="36" spans="1:11" s="2" customFormat="1" ht="21.95" customHeight="1">
      <c r="A36" s="8">
        <v>33</v>
      </c>
      <c r="B36" s="8">
        <v>32060021205</v>
      </c>
      <c r="C36" s="9" t="s">
        <v>16</v>
      </c>
      <c r="D36" s="9" t="s">
        <v>184</v>
      </c>
      <c r="E36" s="9"/>
      <c r="F36" s="9" t="s">
        <v>422</v>
      </c>
      <c r="G36" s="9"/>
      <c r="H36" s="9"/>
      <c r="I36" s="9" t="s">
        <v>422</v>
      </c>
      <c r="J36" s="9" t="s">
        <v>299</v>
      </c>
      <c r="K36" s="6" t="s">
        <v>134</v>
      </c>
    </row>
    <row r="37" spans="1:11" s="2" customFormat="1" ht="21.95" customHeight="1">
      <c r="A37" s="8">
        <v>34</v>
      </c>
      <c r="B37" s="8">
        <v>32060021215</v>
      </c>
      <c r="C37" s="9" t="s">
        <v>16</v>
      </c>
      <c r="D37" s="9" t="s">
        <v>184</v>
      </c>
      <c r="E37" s="9"/>
      <c r="F37" s="9" t="s">
        <v>423</v>
      </c>
      <c r="G37" s="9"/>
      <c r="H37" s="9"/>
      <c r="I37" s="9" t="s">
        <v>423</v>
      </c>
      <c r="J37" s="9" t="s">
        <v>135</v>
      </c>
      <c r="K37" s="1"/>
    </row>
    <row r="38" spans="1:11" s="2" customFormat="1" ht="21.95" customHeight="1">
      <c r="A38" s="8">
        <v>35</v>
      </c>
      <c r="B38" s="8">
        <v>32060021209</v>
      </c>
      <c r="C38" s="9" t="s">
        <v>16</v>
      </c>
      <c r="D38" s="9" t="s">
        <v>184</v>
      </c>
      <c r="E38" s="9"/>
      <c r="F38" s="9" t="s">
        <v>185</v>
      </c>
      <c r="G38" s="9"/>
      <c r="H38" s="9"/>
      <c r="I38" s="9" t="s">
        <v>185</v>
      </c>
      <c r="J38" s="9" t="s">
        <v>136</v>
      </c>
      <c r="K38" s="1"/>
    </row>
    <row r="39" spans="1:11" s="2" customFormat="1" ht="21.95" customHeight="1">
      <c r="A39" s="8">
        <v>36</v>
      </c>
      <c r="B39" s="8">
        <v>32060021206</v>
      </c>
      <c r="C39" s="9" t="s">
        <v>16</v>
      </c>
      <c r="D39" s="9" t="s">
        <v>184</v>
      </c>
      <c r="E39" s="9"/>
      <c r="F39" s="9" t="s">
        <v>186</v>
      </c>
      <c r="G39" s="9"/>
      <c r="H39" s="9"/>
      <c r="I39" s="9" t="s">
        <v>186</v>
      </c>
      <c r="J39" s="9" t="s">
        <v>137</v>
      </c>
      <c r="K39" s="1"/>
    </row>
    <row r="40" spans="1:11" s="2" customFormat="1" ht="21.95" customHeight="1">
      <c r="A40" s="8">
        <v>37</v>
      </c>
      <c r="B40" s="8">
        <v>32060021201</v>
      </c>
      <c r="C40" s="9" t="s">
        <v>16</v>
      </c>
      <c r="D40" s="9" t="s">
        <v>184</v>
      </c>
      <c r="E40" s="9"/>
      <c r="F40" s="9" t="s">
        <v>133</v>
      </c>
      <c r="G40" s="9"/>
      <c r="H40" s="9"/>
      <c r="I40" s="9" t="s">
        <v>152</v>
      </c>
      <c r="J40" s="9"/>
      <c r="K40" s="1"/>
    </row>
    <row r="41" spans="1:11" s="2" customFormat="1" ht="21.95" customHeight="1">
      <c r="A41" s="8">
        <v>38</v>
      </c>
      <c r="B41" s="8">
        <v>32060021303</v>
      </c>
      <c r="C41" s="9" t="s">
        <v>17</v>
      </c>
      <c r="D41" s="9" t="s">
        <v>187</v>
      </c>
      <c r="E41" s="9"/>
      <c r="F41" s="9" t="s">
        <v>188</v>
      </c>
      <c r="G41" s="9"/>
      <c r="H41" s="9"/>
      <c r="I41" s="9" t="s">
        <v>188</v>
      </c>
      <c r="J41" s="9" t="s">
        <v>189</v>
      </c>
      <c r="K41" s="6" t="s">
        <v>134</v>
      </c>
    </row>
    <row r="42" spans="1:11" s="2" customFormat="1" ht="21.95" customHeight="1">
      <c r="A42" s="8">
        <v>39</v>
      </c>
      <c r="B42" s="8">
        <v>32060021301</v>
      </c>
      <c r="C42" s="9" t="s">
        <v>17</v>
      </c>
      <c r="D42" s="9" t="s">
        <v>187</v>
      </c>
      <c r="E42" s="9"/>
      <c r="F42" s="9" t="s">
        <v>133</v>
      </c>
      <c r="G42" s="9"/>
      <c r="H42" s="9"/>
      <c r="I42" s="9" t="s">
        <v>152</v>
      </c>
      <c r="J42" s="9"/>
      <c r="K42" s="1"/>
    </row>
    <row r="43" spans="1:11" s="2" customFormat="1" ht="21.95" customHeight="1">
      <c r="A43" s="8">
        <v>40</v>
      </c>
      <c r="B43" s="8">
        <v>32060021304</v>
      </c>
      <c r="C43" s="9" t="s">
        <v>17</v>
      </c>
      <c r="D43" s="9" t="s">
        <v>187</v>
      </c>
      <c r="E43" s="9"/>
      <c r="F43" s="9" t="s">
        <v>133</v>
      </c>
      <c r="G43" s="9"/>
      <c r="H43" s="9"/>
      <c r="I43" s="9" t="s">
        <v>152</v>
      </c>
      <c r="J43" s="9"/>
      <c r="K43" s="1"/>
    </row>
    <row r="44" spans="1:11" s="2" customFormat="1" ht="21.95" customHeight="1">
      <c r="A44" s="8">
        <v>41</v>
      </c>
      <c r="B44" s="8">
        <v>32060021305</v>
      </c>
      <c r="C44" s="9" t="s">
        <v>17</v>
      </c>
      <c r="D44" s="9" t="s">
        <v>187</v>
      </c>
      <c r="E44" s="9"/>
      <c r="F44" s="9" t="s">
        <v>133</v>
      </c>
      <c r="G44" s="9"/>
      <c r="H44" s="9"/>
      <c r="I44" s="9" t="s">
        <v>152</v>
      </c>
      <c r="J44" s="9"/>
      <c r="K44" s="1"/>
    </row>
    <row r="45" spans="1:11" s="2" customFormat="1" ht="21.95" customHeight="1">
      <c r="A45" s="8">
        <v>42</v>
      </c>
      <c r="B45" s="8">
        <v>32060021402</v>
      </c>
      <c r="C45" s="9" t="s">
        <v>18</v>
      </c>
      <c r="D45" s="9" t="s">
        <v>190</v>
      </c>
      <c r="E45" s="9"/>
      <c r="F45" s="9" t="s">
        <v>191</v>
      </c>
      <c r="G45" s="9"/>
      <c r="H45" s="9"/>
      <c r="I45" s="9" t="s">
        <v>191</v>
      </c>
      <c r="J45" s="9" t="s">
        <v>192</v>
      </c>
      <c r="K45" s="6" t="s">
        <v>134</v>
      </c>
    </row>
    <row r="46" spans="1:11" s="2" customFormat="1" ht="21.95" customHeight="1">
      <c r="A46" s="8">
        <v>43</v>
      </c>
      <c r="B46" s="8">
        <v>32060021404</v>
      </c>
      <c r="C46" s="9" t="s">
        <v>18</v>
      </c>
      <c r="D46" s="9" t="s">
        <v>190</v>
      </c>
      <c r="E46" s="9"/>
      <c r="F46" s="9" t="s">
        <v>133</v>
      </c>
      <c r="G46" s="9"/>
      <c r="H46" s="9"/>
      <c r="I46" s="9" t="s">
        <v>152</v>
      </c>
      <c r="J46" s="9"/>
      <c r="K46" s="1"/>
    </row>
    <row r="47" spans="1:11" s="2" customFormat="1" ht="21.95" customHeight="1">
      <c r="A47" s="8">
        <v>44</v>
      </c>
      <c r="B47" s="8">
        <v>32060021405</v>
      </c>
      <c r="C47" s="9" t="s">
        <v>18</v>
      </c>
      <c r="D47" s="9" t="s">
        <v>190</v>
      </c>
      <c r="E47" s="9"/>
      <c r="F47" s="9" t="s">
        <v>133</v>
      </c>
      <c r="G47" s="9"/>
      <c r="H47" s="9"/>
      <c r="I47" s="9" t="s">
        <v>152</v>
      </c>
      <c r="J47" s="9"/>
      <c r="K47" s="1"/>
    </row>
    <row r="48" spans="1:11" s="2" customFormat="1" ht="21.95" customHeight="1">
      <c r="A48" s="8">
        <v>45</v>
      </c>
      <c r="B48" s="8">
        <v>32060021406</v>
      </c>
      <c r="C48" s="9" t="s">
        <v>18</v>
      </c>
      <c r="D48" s="9" t="s">
        <v>190</v>
      </c>
      <c r="E48" s="9"/>
      <c r="F48" s="9" t="s">
        <v>133</v>
      </c>
      <c r="G48" s="9"/>
      <c r="H48" s="9"/>
      <c r="I48" s="9" t="s">
        <v>152</v>
      </c>
      <c r="J48" s="9"/>
      <c r="K48" s="1"/>
    </row>
    <row r="49" spans="1:11" s="2" customFormat="1" ht="21.95" customHeight="1">
      <c r="A49" s="8">
        <v>46</v>
      </c>
      <c r="B49" s="8">
        <v>32060021501</v>
      </c>
      <c r="C49" s="9" t="s">
        <v>19</v>
      </c>
      <c r="D49" s="9" t="s">
        <v>193</v>
      </c>
      <c r="E49" s="9"/>
      <c r="F49" s="9" t="s">
        <v>133</v>
      </c>
      <c r="G49" s="9"/>
      <c r="H49" s="9"/>
      <c r="I49" s="9" t="s">
        <v>152</v>
      </c>
      <c r="J49" s="9"/>
      <c r="K49" s="1"/>
    </row>
    <row r="50" spans="1:11" s="2" customFormat="1" ht="21.95" customHeight="1">
      <c r="A50" s="8">
        <v>47</v>
      </c>
      <c r="B50" s="8">
        <v>32060021502</v>
      </c>
      <c r="C50" s="9" t="s">
        <v>19</v>
      </c>
      <c r="D50" s="9" t="s">
        <v>193</v>
      </c>
      <c r="E50" s="9"/>
      <c r="F50" s="9" t="s">
        <v>133</v>
      </c>
      <c r="G50" s="9"/>
      <c r="H50" s="9"/>
      <c r="I50" s="9" t="s">
        <v>152</v>
      </c>
      <c r="J50" s="9"/>
      <c r="K50" s="1"/>
    </row>
    <row r="51" spans="1:11" s="2" customFormat="1" ht="21.95" customHeight="1">
      <c r="A51" s="8">
        <v>48</v>
      </c>
      <c r="B51" s="8">
        <v>32060021603</v>
      </c>
      <c r="C51" s="9" t="s">
        <v>20</v>
      </c>
      <c r="D51" s="9" t="s">
        <v>194</v>
      </c>
      <c r="E51" s="9"/>
      <c r="F51" s="9" t="s">
        <v>133</v>
      </c>
      <c r="G51" s="9"/>
      <c r="H51" s="9"/>
      <c r="I51" s="9" t="s">
        <v>152</v>
      </c>
      <c r="J51" s="9"/>
      <c r="K51" s="1"/>
    </row>
    <row r="52" spans="1:11" s="2" customFormat="1" ht="21.95" customHeight="1">
      <c r="A52" s="8">
        <v>49</v>
      </c>
      <c r="B52" s="8">
        <v>32060021701</v>
      </c>
      <c r="C52" s="9" t="s">
        <v>21</v>
      </c>
      <c r="D52" s="9" t="s">
        <v>195</v>
      </c>
      <c r="E52" s="9"/>
      <c r="F52" s="9" t="s">
        <v>196</v>
      </c>
      <c r="G52" s="9"/>
      <c r="H52" s="9"/>
      <c r="I52" s="9" t="s">
        <v>196</v>
      </c>
      <c r="J52" s="9" t="s">
        <v>197</v>
      </c>
      <c r="K52" s="6" t="s">
        <v>134</v>
      </c>
    </row>
    <row r="53" spans="1:11" s="2" customFormat="1" ht="21.95" customHeight="1">
      <c r="A53" s="8">
        <v>50</v>
      </c>
      <c r="B53" s="8">
        <v>32060021704</v>
      </c>
      <c r="C53" s="9" t="s">
        <v>21</v>
      </c>
      <c r="D53" s="9" t="s">
        <v>195</v>
      </c>
      <c r="E53" s="9"/>
      <c r="F53" s="9" t="s">
        <v>198</v>
      </c>
      <c r="G53" s="9"/>
      <c r="H53" s="9"/>
      <c r="I53" s="9" t="s">
        <v>198</v>
      </c>
      <c r="J53" s="9" t="s">
        <v>135</v>
      </c>
      <c r="K53" s="1"/>
    </row>
    <row r="54" spans="1:11" s="2" customFormat="1" ht="21.95" customHeight="1">
      <c r="A54" s="8">
        <v>51</v>
      </c>
      <c r="B54" s="8">
        <v>32060021708</v>
      </c>
      <c r="C54" s="9" t="s">
        <v>21</v>
      </c>
      <c r="D54" s="9" t="s">
        <v>195</v>
      </c>
      <c r="E54" s="9"/>
      <c r="F54" s="9" t="s">
        <v>199</v>
      </c>
      <c r="G54" s="9"/>
      <c r="H54" s="9"/>
      <c r="I54" s="9" t="s">
        <v>199</v>
      </c>
      <c r="J54" s="9" t="s">
        <v>136</v>
      </c>
      <c r="K54" s="1"/>
    </row>
    <row r="55" spans="1:11" s="2" customFormat="1" ht="21.95" customHeight="1">
      <c r="A55" s="8">
        <v>52</v>
      </c>
      <c r="B55" s="8">
        <v>32060031801</v>
      </c>
      <c r="C55" s="9" t="s">
        <v>22</v>
      </c>
      <c r="D55" s="9" t="s">
        <v>200</v>
      </c>
      <c r="E55" s="9"/>
      <c r="F55" s="9" t="s">
        <v>439</v>
      </c>
      <c r="G55" s="9"/>
      <c r="H55" s="9"/>
      <c r="I55" s="9" t="s">
        <v>439</v>
      </c>
      <c r="J55" s="9"/>
      <c r="K55" s="1"/>
    </row>
    <row r="56" spans="1:11" s="2" customFormat="1" ht="21.95" customHeight="1">
      <c r="A56" s="8">
        <v>53</v>
      </c>
      <c r="B56" s="8">
        <v>32060031804</v>
      </c>
      <c r="C56" s="9" t="s">
        <v>22</v>
      </c>
      <c r="D56" s="9" t="s">
        <v>200</v>
      </c>
      <c r="E56" s="9"/>
      <c r="F56" s="9" t="s">
        <v>133</v>
      </c>
      <c r="G56" s="9"/>
      <c r="H56" s="9"/>
      <c r="I56" s="9" t="s">
        <v>439</v>
      </c>
      <c r="J56" s="9"/>
      <c r="K56" s="1"/>
    </row>
    <row r="57" spans="1:11" s="2" customFormat="1" ht="21.95" customHeight="1">
      <c r="A57" s="8">
        <v>54</v>
      </c>
      <c r="B57" s="8">
        <v>32060031805</v>
      </c>
      <c r="C57" s="9" t="s">
        <v>22</v>
      </c>
      <c r="D57" s="9" t="s">
        <v>200</v>
      </c>
      <c r="E57" s="9"/>
      <c r="F57" s="9" t="s">
        <v>133</v>
      </c>
      <c r="G57" s="9"/>
      <c r="H57" s="9"/>
      <c r="I57" s="9" t="s">
        <v>439</v>
      </c>
      <c r="J57" s="9"/>
      <c r="K57" s="1"/>
    </row>
    <row r="58" spans="1:11" s="2" customFormat="1" ht="21.95" customHeight="1">
      <c r="A58" s="8">
        <v>55</v>
      </c>
      <c r="B58" s="8">
        <v>32060031901</v>
      </c>
      <c r="C58" s="9" t="s">
        <v>23</v>
      </c>
      <c r="D58" s="9" t="s">
        <v>201</v>
      </c>
      <c r="E58" s="9"/>
      <c r="F58" s="9" t="s">
        <v>133</v>
      </c>
      <c r="G58" s="9"/>
      <c r="H58" s="9"/>
      <c r="I58" s="9" t="s">
        <v>439</v>
      </c>
      <c r="J58" s="9"/>
      <c r="K58" s="1"/>
    </row>
    <row r="59" spans="1:11" s="2" customFormat="1" ht="21.95" customHeight="1">
      <c r="A59" s="8">
        <v>56</v>
      </c>
      <c r="B59" s="8">
        <v>32060031903</v>
      </c>
      <c r="C59" s="9" t="s">
        <v>23</v>
      </c>
      <c r="D59" s="9" t="s">
        <v>201</v>
      </c>
      <c r="E59" s="9"/>
      <c r="F59" s="9" t="s">
        <v>133</v>
      </c>
      <c r="G59" s="9"/>
      <c r="H59" s="9"/>
      <c r="I59" s="9" t="s">
        <v>439</v>
      </c>
      <c r="J59" s="9"/>
      <c r="K59" s="1"/>
    </row>
    <row r="60" spans="1:11" s="2" customFormat="1" ht="21.95" customHeight="1">
      <c r="A60" s="8">
        <v>57</v>
      </c>
      <c r="B60" s="8">
        <v>32060032005</v>
      </c>
      <c r="C60" s="9" t="s">
        <v>24</v>
      </c>
      <c r="D60" s="9" t="s">
        <v>202</v>
      </c>
      <c r="E60" s="9"/>
      <c r="F60" s="9" t="s">
        <v>424</v>
      </c>
      <c r="G60" s="9"/>
      <c r="H60" s="9"/>
      <c r="I60" s="9" t="s">
        <v>424</v>
      </c>
      <c r="J60" s="9" t="s">
        <v>425</v>
      </c>
      <c r="K60" s="6" t="s">
        <v>134</v>
      </c>
    </row>
    <row r="61" spans="1:11" s="2" customFormat="1" ht="21.95" customHeight="1">
      <c r="A61" s="8">
        <v>58</v>
      </c>
      <c r="B61" s="8">
        <v>32060032002</v>
      </c>
      <c r="C61" s="9" t="s">
        <v>24</v>
      </c>
      <c r="D61" s="9" t="s">
        <v>202</v>
      </c>
      <c r="E61" s="9"/>
      <c r="F61" s="9" t="s">
        <v>203</v>
      </c>
      <c r="G61" s="9"/>
      <c r="H61" s="9"/>
      <c r="I61" s="9" t="s">
        <v>203</v>
      </c>
      <c r="J61" s="9" t="s">
        <v>204</v>
      </c>
      <c r="K61" s="1"/>
    </row>
    <row r="62" spans="1:11" s="2" customFormat="1" ht="21.95" customHeight="1">
      <c r="A62" s="8">
        <v>59</v>
      </c>
      <c r="B62" s="8">
        <v>32060032008</v>
      </c>
      <c r="C62" s="9" t="s">
        <v>24</v>
      </c>
      <c r="D62" s="9" t="s">
        <v>202</v>
      </c>
      <c r="E62" s="9"/>
      <c r="F62" s="9" t="s">
        <v>133</v>
      </c>
      <c r="G62" s="9"/>
      <c r="H62" s="9"/>
      <c r="I62" s="9" t="s">
        <v>439</v>
      </c>
      <c r="J62" s="9"/>
      <c r="K62" s="1"/>
    </row>
    <row r="63" spans="1:11" s="3" customFormat="1" ht="21.95" customHeight="1">
      <c r="A63" s="8">
        <v>60</v>
      </c>
      <c r="B63" s="10" t="s">
        <v>28</v>
      </c>
      <c r="C63" s="10" t="s">
        <v>26</v>
      </c>
      <c r="D63" s="10" t="s">
        <v>176</v>
      </c>
      <c r="E63" s="14" t="s">
        <v>205</v>
      </c>
      <c r="F63" s="11" t="s">
        <v>206</v>
      </c>
      <c r="G63" s="11"/>
      <c r="H63" s="11"/>
      <c r="I63" s="15">
        <f t="shared" ref="I63:I69" si="0">SUM(E63*0.4+F63*0.6)</f>
        <v>80.72</v>
      </c>
      <c r="J63" s="11" t="s">
        <v>207</v>
      </c>
      <c r="K63" s="6" t="s">
        <v>134</v>
      </c>
    </row>
    <row r="64" spans="1:11" s="3" customFormat="1" ht="21.95" customHeight="1">
      <c r="A64" s="8">
        <v>61</v>
      </c>
      <c r="B64" s="10" t="s">
        <v>27</v>
      </c>
      <c r="C64" s="10" t="s">
        <v>26</v>
      </c>
      <c r="D64" s="10" t="s">
        <v>176</v>
      </c>
      <c r="E64" s="14" t="s">
        <v>205</v>
      </c>
      <c r="F64" s="11" t="s">
        <v>208</v>
      </c>
      <c r="G64" s="11"/>
      <c r="H64" s="11"/>
      <c r="I64" s="15">
        <f t="shared" si="0"/>
        <v>78.680000000000007</v>
      </c>
      <c r="J64" s="11" t="s">
        <v>209</v>
      </c>
      <c r="K64" s="6" t="s">
        <v>134</v>
      </c>
    </row>
    <row r="65" spans="1:11" s="3" customFormat="1" ht="21.95" customHeight="1">
      <c r="A65" s="8">
        <v>62</v>
      </c>
      <c r="B65" s="10" t="s">
        <v>31</v>
      </c>
      <c r="C65" s="10" t="s">
        <v>26</v>
      </c>
      <c r="D65" s="10" t="s">
        <v>176</v>
      </c>
      <c r="E65" s="14" t="s">
        <v>210</v>
      </c>
      <c r="F65" s="11" t="s">
        <v>211</v>
      </c>
      <c r="G65" s="11"/>
      <c r="H65" s="11"/>
      <c r="I65" s="15">
        <f t="shared" si="0"/>
        <v>77.88</v>
      </c>
      <c r="J65" s="11" t="s">
        <v>212</v>
      </c>
      <c r="K65" s="6" t="s">
        <v>134</v>
      </c>
    </row>
    <row r="66" spans="1:11" s="3" customFormat="1" ht="21.95" customHeight="1">
      <c r="A66" s="8">
        <v>63</v>
      </c>
      <c r="B66" s="10" t="s">
        <v>25</v>
      </c>
      <c r="C66" s="10" t="s">
        <v>26</v>
      </c>
      <c r="D66" s="10" t="s">
        <v>176</v>
      </c>
      <c r="E66" s="14" t="s">
        <v>213</v>
      </c>
      <c r="F66" s="11" t="s">
        <v>214</v>
      </c>
      <c r="G66" s="11"/>
      <c r="H66" s="11"/>
      <c r="I66" s="15">
        <f t="shared" si="0"/>
        <v>77.16</v>
      </c>
      <c r="J66" s="11" t="s">
        <v>137</v>
      </c>
      <c r="K66" s="4"/>
    </row>
    <row r="67" spans="1:11" s="3" customFormat="1" ht="21.95" customHeight="1">
      <c r="A67" s="8">
        <v>64</v>
      </c>
      <c r="B67" s="10" t="s">
        <v>30</v>
      </c>
      <c r="C67" s="10" t="s">
        <v>26</v>
      </c>
      <c r="D67" s="10" t="s">
        <v>176</v>
      </c>
      <c r="E67" s="14" t="s">
        <v>215</v>
      </c>
      <c r="F67" s="11" t="s">
        <v>216</v>
      </c>
      <c r="G67" s="11"/>
      <c r="H67" s="11"/>
      <c r="I67" s="15">
        <f t="shared" si="0"/>
        <v>76.400000000000006</v>
      </c>
      <c r="J67" s="11" t="s">
        <v>138</v>
      </c>
      <c r="K67" s="4"/>
    </row>
    <row r="68" spans="1:11" s="3" customFormat="1" ht="21.95" customHeight="1">
      <c r="A68" s="8">
        <v>65</v>
      </c>
      <c r="B68" s="12">
        <v>20222100821</v>
      </c>
      <c r="C68" s="10">
        <v>21</v>
      </c>
      <c r="D68" s="10" t="s">
        <v>176</v>
      </c>
      <c r="E68" s="14" t="s">
        <v>217</v>
      </c>
      <c r="F68" s="11" t="s">
        <v>218</v>
      </c>
      <c r="G68" s="11"/>
      <c r="H68" s="11"/>
      <c r="I68" s="15">
        <f t="shared" si="0"/>
        <v>72.12</v>
      </c>
      <c r="J68" s="11" t="s">
        <v>140</v>
      </c>
      <c r="K68" s="4"/>
    </row>
    <row r="69" spans="1:11" s="3" customFormat="1" ht="21.95" customHeight="1">
      <c r="A69" s="8">
        <v>66</v>
      </c>
      <c r="B69" s="10" t="s">
        <v>32</v>
      </c>
      <c r="C69" s="10" t="s">
        <v>26</v>
      </c>
      <c r="D69" s="10" t="s">
        <v>176</v>
      </c>
      <c r="E69" s="14" t="s">
        <v>219</v>
      </c>
      <c r="F69" s="11" t="s">
        <v>220</v>
      </c>
      <c r="G69" s="11"/>
      <c r="H69" s="11"/>
      <c r="I69" s="15">
        <f t="shared" si="0"/>
        <v>71.199999999999989</v>
      </c>
      <c r="J69" s="11" t="s">
        <v>141</v>
      </c>
      <c r="K69" s="4"/>
    </row>
    <row r="70" spans="1:11" s="3" customFormat="1" ht="21.95" customHeight="1">
      <c r="A70" s="8">
        <v>67</v>
      </c>
      <c r="B70" s="10" t="s">
        <v>29</v>
      </c>
      <c r="C70" s="10" t="s">
        <v>26</v>
      </c>
      <c r="D70" s="10" t="s">
        <v>176</v>
      </c>
      <c r="E70" s="14" t="s">
        <v>221</v>
      </c>
      <c r="F70" s="11" t="s">
        <v>133</v>
      </c>
      <c r="G70" s="11"/>
      <c r="H70" s="11"/>
      <c r="I70" s="15">
        <v>29.96</v>
      </c>
      <c r="J70" s="11" t="s">
        <v>142</v>
      </c>
      <c r="K70" s="4"/>
    </row>
    <row r="71" spans="1:11" s="3" customFormat="1" ht="21.95" customHeight="1">
      <c r="A71" s="8">
        <v>68</v>
      </c>
      <c r="B71" s="10" t="s">
        <v>37</v>
      </c>
      <c r="C71" s="10" t="s">
        <v>34</v>
      </c>
      <c r="D71" s="10" t="s">
        <v>222</v>
      </c>
      <c r="E71" s="14" t="s">
        <v>223</v>
      </c>
      <c r="F71" s="11" t="s">
        <v>224</v>
      </c>
      <c r="G71" s="11"/>
      <c r="H71" s="11"/>
      <c r="I71" s="15">
        <f>SUM(E71*0.4+F71*0.6)</f>
        <v>77.28</v>
      </c>
      <c r="J71" s="11" t="s">
        <v>225</v>
      </c>
      <c r="K71" s="6" t="s">
        <v>134</v>
      </c>
    </row>
    <row r="72" spans="1:11" s="3" customFormat="1" ht="21.95" customHeight="1">
      <c r="A72" s="8">
        <v>69</v>
      </c>
      <c r="B72" s="10" t="s">
        <v>33</v>
      </c>
      <c r="C72" s="10" t="s">
        <v>34</v>
      </c>
      <c r="D72" s="10" t="s">
        <v>222</v>
      </c>
      <c r="E72" s="14" t="s">
        <v>226</v>
      </c>
      <c r="F72" s="11" t="s">
        <v>227</v>
      </c>
      <c r="G72" s="11"/>
      <c r="H72" s="11"/>
      <c r="I72" s="15">
        <f>SUM(E72*0.4+F72*0.6)</f>
        <v>77.16</v>
      </c>
      <c r="J72" s="11" t="s">
        <v>135</v>
      </c>
      <c r="K72" s="6" t="s">
        <v>134</v>
      </c>
    </row>
    <row r="73" spans="1:11" s="3" customFormat="1" ht="21.95" customHeight="1">
      <c r="A73" s="8">
        <v>70</v>
      </c>
      <c r="B73" s="10" t="s">
        <v>39</v>
      </c>
      <c r="C73" s="10" t="s">
        <v>34</v>
      </c>
      <c r="D73" s="10" t="s">
        <v>222</v>
      </c>
      <c r="E73" s="14" t="s">
        <v>228</v>
      </c>
      <c r="F73" s="11" t="s">
        <v>229</v>
      </c>
      <c r="G73" s="11"/>
      <c r="H73" s="11"/>
      <c r="I73" s="15">
        <f>SUM(E73*0.4+F73*0.6)</f>
        <v>73.88</v>
      </c>
      <c r="J73" s="11" t="s">
        <v>136</v>
      </c>
      <c r="K73" s="4"/>
    </row>
    <row r="74" spans="1:11" s="3" customFormat="1" ht="21.95" customHeight="1">
      <c r="A74" s="8">
        <v>71</v>
      </c>
      <c r="B74" s="10" t="s">
        <v>35</v>
      </c>
      <c r="C74" s="10" t="s">
        <v>34</v>
      </c>
      <c r="D74" s="10" t="s">
        <v>222</v>
      </c>
      <c r="E74" s="14" t="s">
        <v>230</v>
      </c>
      <c r="F74" s="11" t="s">
        <v>133</v>
      </c>
      <c r="G74" s="11"/>
      <c r="H74" s="11"/>
      <c r="I74" s="15">
        <v>32.36</v>
      </c>
      <c r="J74" s="11" t="s">
        <v>137</v>
      </c>
      <c r="K74" s="4"/>
    </row>
    <row r="75" spans="1:11" s="3" customFormat="1" ht="21.95" customHeight="1">
      <c r="A75" s="8">
        <v>72</v>
      </c>
      <c r="B75" s="10" t="s">
        <v>36</v>
      </c>
      <c r="C75" s="10" t="s">
        <v>34</v>
      </c>
      <c r="D75" s="10" t="s">
        <v>222</v>
      </c>
      <c r="E75" s="14" t="s">
        <v>231</v>
      </c>
      <c r="F75" s="11" t="s">
        <v>133</v>
      </c>
      <c r="G75" s="11"/>
      <c r="H75" s="11"/>
      <c r="I75" s="15">
        <v>32.04</v>
      </c>
      <c r="J75" s="11" t="s">
        <v>138</v>
      </c>
      <c r="K75" s="4"/>
    </row>
    <row r="76" spans="1:11" s="3" customFormat="1" ht="21.95" customHeight="1">
      <c r="A76" s="8">
        <v>73</v>
      </c>
      <c r="B76" s="10" t="s">
        <v>38</v>
      </c>
      <c r="C76" s="10" t="s">
        <v>34</v>
      </c>
      <c r="D76" s="10" t="s">
        <v>222</v>
      </c>
      <c r="E76" s="14" t="s">
        <v>232</v>
      </c>
      <c r="F76" s="11" t="s">
        <v>133</v>
      </c>
      <c r="G76" s="11"/>
      <c r="H76" s="11"/>
      <c r="I76" s="15">
        <v>30.28</v>
      </c>
      <c r="J76" s="11" t="s">
        <v>140</v>
      </c>
      <c r="K76" s="4"/>
    </row>
    <row r="77" spans="1:11" s="3" customFormat="1" ht="21.95" customHeight="1">
      <c r="A77" s="8">
        <v>74</v>
      </c>
      <c r="B77" s="10" t="s">
        <v>40</v>
      </c>
      <c r="C77" s="10" t="s">
        <v>41</v>
      </c>
      <c r="D77" s="10" t="s">
        <v>177</v>
      </c>
      <c r="E77" s="14" t="s">
        <v>233</v>
      </c>
      <c r="F77" s="11" t="s">
        <v>234</v>
      </c>
      <c r="G77" s="11"/>
      <c r="H77" s="11"/>
      <c r="I77" s="15">
        <f t="shared" ref="I77:I84" si="1">SUM(E77*0.4+F77*0.6)</f>
        <v>83.960000000000008</v>
      </c>
      <c r="J77" s="11" t="s">
        <v>235</v>
      </c>
      <c r="K77" s="6" t="s">
        <v>134</v>
      </c>
    </row>
    <row r="78" spans="1:11" s="3" customFormat="1" ht="21.95" customHeight="1">
      <c r="A78" s="8">
        <v>75</v>
      </c>
      <c r="B78" s="10" t="s">
        <v>42</v>
      </c>
      <c r="C78" s="10" t="s">
        <v>41</v>
      </c>
      <c r="D78" s="10" t="s">
        <v>177</v>
      </c>
      <c r="E78" s="14" t="s">
        <v>236</v>
      </c>
      <c r="F78" s="11" t="s">
        <v>237</v>
      </c>
      <c r="G78" s="11"/>
      <c r="H78" s="11"/>
      <c r="I78" s="15">
        <f t="shared" si="1"/>
        <v>82.32</v>
      </c>
      <c r="J78" s="11" t="s">
        <v>135</v>
      </c>
      <c r="K78" s="6" t="s">
        <v>134</v>
      </c>
    </row>
    <row r="79" spans="1:11" s="3" customFormat="1" ht="21.95" customHeight="1">
      <c r="A79" s="8">
        <v>76</v>
      </c>
      <c r="B79" s="10" t="s">
        <v>44</v>
      </c>
      <c r="C79" s="10" t="s">
        <v>41</v>
      </c>
      <c r="D79" s="10" t="s">
        <v>177</v>
      </c>
      <c r="E79" s="14" t="s">
        <v>238</v>
      </c>
      <c r="F79" s="11" t="s">
        <v>239</v>
      </c>
      <c r="G79" s="11"/>
      <c r="H79" s="11"/>
      <c r="I79" s="15">
        <f t="shared" si="1"/>
        <v>79.64</v>
      </c>
      <c r="J79" s="11" t="s">
        <v>136</v>
      </c>
      <c r="K79" s="4"/>
    </row>
    <row r="80" spans="1:11" s="3" customFormat="1" ht="21.95" customHeight="1">
      <c r="A80" s="8">
        <v>77</v>
      </c>
      <c r="B80" s="12">
        <v>20222101415</v>
      </c>
      <c r="C80" s="10" t="s">
        <v>41</v>
      </c>
      <c r="D80" s="10" t="s">
        <v>177</v>
      </c>
      <c r="E80" s="14" t="s">
        <v>240</v>
      </c>
      <c r="F80" s="11" t="s">
        <v>241</v>
      </c>
      <c r="G80" s="11"/>
      <c r="H80" s="11"/>
      <c r="I80" s="15">
        <f t="shared" si="1"/>
        <v>79.639999999999986</v>
      </c>
      <c r="J80" s="11" t="s">
        <v>242</v>
      </c>
      <c r="K80" s="4"/>
    </row>
    <row r="81" spans="1:11" s="3" customFormat="1" ht="21.95" customHeight="1">
      <c r="A81" s="8">
        <v>78</v>
      </c>
      <c r="B81" s="10" t="s">
        <v>43</v>
      </c>
      <c r="C81" s="10" t="s">
        <v>41</v>
      </c>
      <c r="D81" s="10" t="s">
        <v>177</v>
      </c>
      <c r="E81" s="14" t="s">
        <v>243</v>
      </c>
      <c r="F81" s="11" t="s">
        <v>244</v>
      </c>
      <c r="G81" s="11"/>
      <c r="H81" s="11"/>
      <c r="I81" s="15">
        <f t="shared" si="1"/>
        <v>77.400000000000006</v>
      </c>
      <c r="J81" s="11" t="s">
        <v>245</v>
      </c>
      <c r="K81" s="4"/>
    </row>
    <row r="82" spans="1:11" s="3" customFormat="1" ht="21.95" customHeight="1">
      <c r="A82" s="8">
        <v>79</v>
      </c>
      <c r="B82" s="10" t="s">
        <v>45</v>
      </c>
      <c r="C82" s="10" t="s">
        <v>41</v>
      </c>
      <c r="D82" s="10" t="s">
        <v>177</v>
      </c>
      <c r="E82" s="14" t="s">
        <v>246</v>
      </c>
      <c r="F82" s="11" t="s">
        <v>247</v>
      </c>
      <c r="G82" s="11"/>
      <c r="H82" s="11"/>
      <c r="I82" s="15">
        <f t="shared" si="1"/>
        <v>76.72</v>
      </c>
      <c r="J82" s="11" t="s">
        <v>248</v>
      </c>
      <c r="K82" s="4"/>
    </row>
    <row r="83" spans="1:11" s="3" customFormat="1" ht="21.95" customHeight="1">
      <c r="A83" s="8">
        <v>80</v>
      </c>
      <c r="B83" s="10" t="s">
        <v>48</v>
      </c>
      <c r="C83" s="10" t="s">
        <v>47</v>
      </c>
      <c r="D83" s="10" t="s">
        <v>184</v>
      </c>
      <c r="E83" s="14" t="s">
        <v>249</v>
      </c>
      <c r="F83" s="11" t="s">
        <v>250</v>
      </c>
      <c r="G83" s="11"/>
      <c r="H83" s="11"/>
      <c r="I83" s="15">
        <f t="shared" si="1"/>
        <v>79.08</v>
      </c>
      <c r="J83" s="11" t="s">
        <v>251</v>
      </c>
      <c r="K83" s="6" t="s">
        <v>134</v>
      </c>
    </row>
    <row r="84" spans="1:11" s="3" customFormat="1" ht="21.95" customHeight="1">
      <c r="A84" s="8">
        <v>81</v>
      </c>
      <c r="B84" s="10" t="s">
        <v>46</v>
      </c>
      <c r="C84" s="10" t="s">
        <v>47</v>
      </c>
      <c r="D84" s="10" t="s">
        <v>184</v>
      </c>
      <c r="E84" s="14" t="s">
        <v>252</v>
      </c>
      <c r="F84" s="11" t="s">
        <v>252</v>
      </c>
      <c r="G84" s="11"/>
      <c r="H84" s="11"/>
      <c r="I84" s="15">
        <f t="shared" si="1"/>
        <v>77.400000000000006</v>
      </c>
      <c r="J84" s="11" t="s">
        <v>135</v>
      </c>
      <c r="K84" s="4"/>
    </row>
    <row r="85" spans="1:11" s="3" customFormat="1" ht="21.95" customHeight="1">
      <c r="A85" s="8">
        <v>82</v>
      </c>
      <c r="B85" s="10" t="s">
        <v>49</v>
      </c>
      <c r="C85" s="10" t="s">
        <v>47</v>
      </c>
      <c r="D85" s="10" t="s">
        <v>184</v>
      </c>
      <c r="E85" s="14" t="s">
        <v>253</v>
      </c>
      <c r="F85" s="11" t="s">
        <v>133</v>
      </c>
      <c r="G85" s="11"/>
      <c r="H85" s="11"/>
      <c r="I85" s="15">
        <v>26.52</v>
      </c>
      <c r="J85" s="11" t="s">
        <v>136</v>
      </c>
      <c r="K85" s="4"/>
    </row>
    <row r="86" spans="1:11" s="3" customFormat="1" ht="21.95" customHeight="1">
      <c r="A86" s="8">
        <v>83</v>
      </c>
      <c r="B86" s="10" t="s">
        <v>50</v>
      </c>
      <c r="C86" s="10" t="s">
        <v>51</v>
      </c>
      <c r="D86" s="10" t="s">
        <v>194</v>
      </c>
      <c r="E86" s="14" t="s">
        <v>254</v>
      </c>
      <c r="F86" s="11" t="s">
        <v>255</v>
      </c>
      <c r="G86" s="11"/>
      <c r="H86" s="11"/>
      <c r="I86" s="15">
        <f t="shared" ref="I86:I96" si="2">SUM(E86*0.4+F86*0.6)</f>
        <v>79.239999999999995</v>
      </c>
      <c r="J86" s="11" t="s">
        <v>256</v>
      </c>
      <c r="K86" s="6" t="s">
        <v>134</v>
      </c>
    </row>
    <row r="87" spans="1:11" s="3" customFormat="1" ht="21.95" customHeight="1">
      <c r="A87" s="8">
        <v>84</v>
      </c>
      <c r="B87" s="10" t="s">
        <v>52</v>
      </c>
      <c r="C87" s="10" t="s">
        <v>51</v>
      </c>
      <c r="D87" s="10" t="s">
        <v>194</v>
      </c>
      <c r="E87" s="14" t="s">
        <v>257</v>
      </c>
      <c r="F87" s="11" t="s">
        <v>258</v>
      </c>
      <c r="G87" s="11"/>
      <c r="H87" s="11"/>
      <c r="I87" s="15">
        <f t="shared" si="2"/>
        <v>74.28</v>
      </c>
      <c r="J87" s="11" t="s">
        <v>135</v>
      </c>
      <c r="K87" s="6" t="s">
        <v>134</v>
      </c>
    </row>
    <row r="88" spans="1:11" s="3" customFormat="1" ht="21.95" customHeight="1">
      <c r="A88" s="8">
        <v>85</v>
      </c>
      <c r="B88" s="10" t="s">
        <v>54</v>
      </c>
      <c r="C88" s="10" t="s">
        <v>51</v>
      </c>
      <c r="D88" s="10" t="s">
        <v>194</v>
      </c>
      <c r="E88" s="14">
        <v>72.8</v>
      </c>
      <c r="F88" s="11" t="s">
        <v>259</v>
      </c>
      <c r="G88" s="11"/>
      <c r="H88" s="11"/>
      <c r="I88" s="15">
        <f t="shared" si="2"/>
        <v>73.760000000000005</v>
      </c>
      <c r="J88" s="11" t="s">
        <v>136</v>
      </c>
      <c r="K88" s="4"/>
    </row>
    <row r="89" spans="1:11" s="3" customFormat="1" ht="21.95" customHeight="1">
      <c r="A89" s="8">
        <v>86</v>
      </c>
      <c r="B89" s="10" t="s">
        <v>55</v>
      </c>
      <c r="C89" s="10" t="s">
        <v>51</v>
      </c>
      <c r="D89" s="10" t="s">
        <v>194</v>
      </c>
      <c r="E89" s="14" t="s">
        <v>260</v>
      </c>
      <c r="F89" s="11" t="s">
        <v>261</v>
      </c>
      <c r="G89" s="11"/>
      <c r="H89" s="11"/>
      <c r="I89" s="15">
        <f t="shared" si="2"/>
        <v>72.64</v>
      </c>
      <c r="J89" s="11" t="s">
        <v>137</v>
      </c>
      <c r="K89" s="4"/>
    </row>
    <row r="90" spans="1:11" s="3" customFormat="1" ht="21.95" customHeight="1">
      <c r="A90" s="8">
        <v>87</v>
      </c>
      <c r="B90" s="10" t="s">
        <v>53</v>
      </c>
      <c r="C90" s="10" t="s">
        <v>51</v>
      </c>
      <c r="D90" s="10" t="s">
        <v>194</v>
      </c>
      <c r="E90" s="14">
        <v>74.099999999999994</v>
      </c>
      <c r="F90" s="11" t="s">
        <v>262</v>
      </c>
      <c r="G90" s="11"/>
      <c r="H90" s="11"/>
      <c r="I90" s="15">
        <f t="shared" si="2"/>
        <v>71.759999999999991</v>
      </c>
      <c r="J90" s="11" t="s">
        <v>138</v>
      </c>
      <c r="K90" s="4"/>
    </row>
    <row r="91" spans="1:11" s="3" customFormat="1" ht="21.95" customHeight="1">
      <c r="A91" s="8">
        <v>88</v>
      </c>
      <c r="B91" s="10" t="s">
        <v>56</v>
      </c>
      <c r="C91" s="10" t="s">
        <v>51</v>
      </c>
      <c r="D91" s="10" t="s">
        <v>194</v>
      </c>
      <c r="E91" s="14" t="s">
        <v>263</v>
      </c>
      <c r="F91" s="11" t="s">
        <v>264</v>
      </c>
      <c r="G91" s="11"/>
      <c r="H91" s="11"/>
      <c r="I91" s="15">
        <f t="shared" si="2"/>
        <v>69.639999999999986</v>
      </c>
      <c r="J91" s="11" t="s">
        <v>140</v>
      </c>
      <c r="K91" s="4"/>
    </row>
    <row r="92" spans="1:11" s="3" customFormat="1" ht="21.95" customHeight="1">
      <c r="A92" s="8">
        <v>89</v>
      </c>
      <c r="B92" s="10" t="s">
        <v>57</v>
      </c>
      <c r="C92" s="10" t="s">
        <v>58</v>
      </c>
      <c r="D92" s="10" t="s">
        <v>193</v>
      </c>
      <c r="E92" s="14" t="s">
        <v>265</v>
      </c>
      <c r="F92" s="11" t="s">
        <v>266</v>
      </c>
      <c r="G92" s="11"/>
      <c r="H92" s="11"/>
      <c r="I92" s="15">
        <f t="shared" si="2"/>
        <v>79.400000000000006</v>
      </c>
      <c r="J92" s="13" t="s">
        <v>267</v>
      </c>
      <c r="K92" s="6" t="s">
        <v>134</v>
      </c>
    </row>
    <row r="93" spans="1:11" s="3" customFormat="1" ht="21.95" customHeight="1">
      <c r="A93" s="8">
        <v>90</v>
      </c>
      <c r="B93" s="10" t="s">
        <v>59</v>
      </c>
      <c r="C93" s="10" t="s">
        <v>58</v>
      </c>
      <c r="D93" s="10" t="s">
        <v>193</v>
      </c>
      <c r="E93" s="14" t="s">
        <v>268</v>
      </c>
      <c r="F93" s="11" t="s">
        <v>269</v>
      </c>
      <c r="G93" s="11"/>
      <c r="H93" s="11"/>
      <c r="I93" s="15">
        <f t="shared" si="2"/>
        <v>77.760000000000005</v>
      </c>
      <c r="J93" s="13" t="s">
        <v>135</v>
      </c>
      <c r="K93" s="6" t="s">
        <v>134</v>
      </c>
    </row>
    <row r="94" spans="1:11" s="3" customFormat="1" ht="21.95" customHeight="1">
      <c r="A94" s="8">
        <v>91</v>
      </c>
      <c r="B94" s="10" t="s">
        <v>63</v>
      </c>
      <c r="C94" s="10" t="s">
        <v>58</v>
      </c>
      <c r="D94" s="10" t="s">
        <v>193</v>
      </c>
      <c r="E94" s="14" t="s">
        <v>270</v>
      </c>
      <c r="F94" s="11" t="s">
        <v>271</v>
      </c>
      <c r="G94" s="11"/>
      <c r="H94" s="11"/>
      <c r="I94" s="15">
        <f t="shared" si="2"/>
        <v>76.039999999999992</v>
      </c>
      <c r="J94" s="13" t="s">
        <v>136</v>
      </c>
      <c r="K94" s="5"/>
    </row>
    <row r="95" spans="1:11" s="3" customFormat="1" ht="21.95" customHeight="1">
      <c r="A95" s="8">
        <v>92</v>
      </c>
      <c r="B95" s="10" t="s">
        <v>62</v>
      </c>
      <c r="C95" s="10" t="s">
        <v>58</v>
      </c>
      <c r="D95" s="10" t="s">
        <v>193</v>
      </c>
      <c r="E95" s="14" t="s">
        <v>272</v>
      </c>
      <c r="F95" s="11" t="s">
        <v>273</v>
      </c>
      <c r="G95" s="11"/>
      <c r="H95" s="11"/>
      <c r="I95" s="15">
        <f t="shared" si="2"/>
        <v>74.919999999999987</v>
      </c>
      <c r="J95" s="13" t="s">
        <v>137</v>
      </c>
      <c r="K95" s="5"/>
    </row>
    <row r="96" spans="1:11" s="3" customFormat="1" ht="21.95" customHeight="1">
      <c r="A96" s="8">
        <v>93</v>
      </c>
      <c r="B96" s="10" t="s">
        <v>61</v>
      </c>
      <c r="C96" s="10" t="s">
        <v>58</v>
      </c>
      <c r="D96" s="10" t="s">
        <v>193</v>
      </c>
      <c r="E96" s="14" t="s">
        <v>272</v>
      </c>
      <c r="F96" s="11" t="s">
        <v>274</v>
      </c>
      <c r="G96" s="11"/>
      <c r="H96" s="11"/>
      <c r="I96" s="15">
        <f t="shared" si="2"/>
        <v>73</v>
      </c>
      <c r="J96" s="13" t="s">
        <v>138</v>
      </c>
      <c r="K96" s="5"/>
    </row>
    <row r="97" spans="1:11" s="3" customFormat="1" ht="21.95" customHeight="1">
      <c r="A97" s="8">
        <v>94</v>
      </c>
      <c r="B97" s="10" t="s">
        <v>60</v>
      </c>
      <c r="C97" s="10" t="s">
        <v>58</v>
      </c>
      <c r="D97" s="10" t="s">
        <v>193</v>
      </c>
      <c r="E97" s="14" t="s">
        <v>271</v>
      </c>
      <c r="F97" s="11" t="s">
        <v>133</v>
      </c>
      <c r="G97" s="11"/>
      <c r="H97" s="11"/>
      <c r="I97" s="15">
        <v>31.92</v>
      </c>
      <c r="J97" s="13" t="s">
        <v>140</v>
      </c>
      <c r="K97" s="5"/>
    </row>
    <row r="98" spans="1:11" s="3" customFormat="1" ht="21.95" customHeight="1">
      <c r="A98" s="8">
        <v>95</v>
      </c>
      <c r="B98" s="10" t="s">
        <v>66</v>
      </c>
      <c r="C98" s="10" t="s">
        <v>65</v>
      </c>
      <c r="D98" s="10" t="s">
        <v>275</v>
      </c>
      <c r="E98" s="14" t="s">
        <v>276</v>
      </c>
      <c r="F98" s="11" t="s">
        <v>277</v>
      </c>
      <c r="G98" s="11" t="s">
        <v>278</v>
      </c>
      <c r="H98" s="11"/>
      <c r="I98" s="15">
        <f>SUM(E98*0.4+F98*0.24+G98*0.36)</f>
        <v>80.310400000000001</v>
      </c>
      <c r="J98" s="11" t="s">
        <v>279</v>
      </c>
      <c r="K98" s="6" t="s">
        <v>134</v>
      </c>
    </row>
    <row r="99" spans="1:11" s="3" customFormat="1" ht="21.95" customHeight="1">
      <c r="A99" s="8">
        <v>96</v>
      </c>
      <c r="B99" s="10" t="s">
        <v>67</v>
      </c>
      <c r="C99" s="10" t="s">
        <v>65</v>
      </c>
      <c r="D99" s="10" t="s">
        <v>275</v>
      </c>
      <c r="E99" s="14" t="s">
        <v>280</v>
      </c>
      <c r="F99" s="11" t="s">
        <v>281</v>
      </c>
      <c r="G99" s="11" t="s">
        <v>282</v>
      </c>
      <c r="H99" s="11"/>
      <c r="I99" s="15">
        <f>SUM(E99*0.4+F99*0.24+G99*0.36)</f>
        <v>78.24799999999999</v>
      </c>
      <c r="J99" s="11" t="s">
        <v>135</v>
      </c>
      <c r="K99" s="4"/>
    </row>
    <row r="100" spans="1:11" s="3" customFormat="1" ht="21.95" customHeight="1">
      <c r="A100" s="8">
        <v>97</v>
      </c>
      <c r="B100" s="10" t="s">
        <v>64</v>
      </c>
      <c r="C100" s="10" t="s">
        <v>65</v>
      </c>
      <c r="D100" s="10" t="s">
        <v>275</v>
      </c>
      <c r="E100" s="14" t="s">
        <v>283</v>
      </c>
      <c r="F100" s="11" t="s">
        <v>284</v>
      </c>
      <c r="G100" s="11" t="s">
        <v>285</v>
      </c>
      <c r="H100" s="11"/>
      <c r="I100" s="15">
        <f>SUM(E100*0.4+F100*0.24+G100*0.36)</f>
        <v>77.422399999999996</v>
      </c>
      <c r="J100" s="11" t="s">
        <v>136</v>
      </c>
      <c r="K100" s="4"/>
    </row>
    <row r="101" spans="1:11" s="3" customFormat="1" ht="21.95" customHeight="1">
      <c r="A101" s="8">
        <v>98</v>
      </c>
      <c r="B101" s="10" t="s">
        <v>68</v>
      </c>
      <c r="C101" s="10" t="s">
        <v>69</v>
      </c>
      <c r="D101" s="10" t="s">
        <v>286</v>
      </c>
      <c r="E101" s="14" t="s">
        <v>287</v>
      </c>
      <c r="F101" s="11" t="s">
        <v>288</v>
      </c>
      <c r="G101" s="11" t="s">
        <v>289</v>
      </c>
      <c r="H101" s="11"/>
      <c r="I101" s="15">
        <f t="shared" ref="I101:I102" si="3">SUM(E101*0.4+F101*0.24+G101*0.36)</f>
        <v>72.42</v>
      </c>
      <c r="J101" s="11" t="s">
        <v>290</v>
      </c>
      <c r="K101" s="6" t="s">
        <v>134</v>
      </c>
    </row>
    <row r="102" spans="1:11" s="3" customFormat="1" ht="21.95" customHeight="1">
      <c r="A102" s="8">
        <v>99</v>
      </c>
      <c r="B102" s="10" t="s">
        <v>70</v>
      </c>
      <c r="C102" s="10" t="s">
        <v>69</v>
      </c>
      <c r="D102" s="10" t="s">
        <v>286</v>
      </c>
      <c r="E102" s="14" t="s">
        <v>291</v>
      </c>
      <c r="F102" s="11" t="s">
        <v>292</v>
      </c>
      <c r="G102" s="11" t="s">
        <v>293</v>
      </c>
      <c r="H102" s="11"/>
      <c r="I102" s="15">
        <f t="shared" si="3"/>
        <v>71.569600000000008</v>
      </c>
      <c r="J102" s="11" t="s">
        <v>294</v>
      </c>
      <c r="K102" s="4"/>
    </row>
    <row r="103" spans="1:11" s="3" customFormat="1" ht="21.95" customHeight="1">
      <c r="A103" s="8">
        <v>100</v>
      </c>
      <c r="B103" s="10" t="s">
        <v>73</v>
      </c>
      <c r="C103" s="10" t="s">
        <v>72</v>
      </c>
      <c r="D103" s="10" t="s">
        <v>295</v>
      </c>
      <c r="E103" s="14" t="s">
        <v>296</v>
      </c>
      <c r="F103" s="11" t="s">
        <v>297</v>
      </c>
      <c r="G103" s="11" t="s">
        <v>298</v>
      </c>
      <c r="H103" s="11"/>
      <c r="I103" s="15">
        <f>SUM(E103*0.4+F103*0.24+G103*0.36)</f>
        <v>77.92</v>
      </c>
      <c r="J103" s="11" t="s">
        <v>299</v>
      </c>
      <c r="K103" s="6" t="s">
        <v>134</v>
      </c>
    </row>
    <row r="104" spans="1:11" s="3" customFormat="1" ht="21.95" customHeight="1">
      <c r="A104" s="8">
        <v>101</v>
      </c>
      <c r="B104" s="10" t="s">
        <v>71</v>
      </c>
      <c r="C104" s="10" t="s">
        <v>72</v>
      </c>
      <c r="D104" s="10" t="s">
        <v>295</v>
      </c>
      <c r="E104" s="14" t="s">
        <v>300</v>
      </c>
      <c r="F104" s="11" t="s">
        <v>426</v>
      </c>
      <c r="G104" s="11" t="s">
        <v>427</v>
      </c>
      <c r="H104" s="11"/>
      <c r="I104" s="15">
        <f>SUM(E104*0.4+F104*0.24+G104*0.36)</f>
        <v>77.791200000000003</v>
      </c>
      <c r="J104" s="11" t="s">
        <v>294</v>
      </c>
      <c r="K104" s="4"/>
    </row>
    <row r="105" spans="1:11" s="3" customFormat="1" ht="21.95" customHeight="1">
      <c r="A105" s="8">
        <v>102</v>
      </c>
      <c r="B105" s="10" t="s">
        <v>74</v>
      </c>
      <c r="C105" s="10" t="s">
        <v>75</v>
      </c>
      <c r="D105" s="10" t="s">
        <v>301</v>
      </c>
      <c r="E105" s="14" t="s">
        <v>302</v>
      </c>
      <c r="F105" s="11" t="s">
        <v>303</v>
      </c>
      <c r="G105" s="11" t="s">
        <v>304</v>
      </c>
      <c r="H105" s="11"/>
      <c r="I105" s="15">
        <f>SUM(E105*0.4+F105*0.24+G105*0.36)</f>
        <v>79.705600000000004</v>
      </c>
      <c r="J105" s="11" t="s">
        <v>305</v>
      </c>
      <c r="K105" s="6" t="s">
        <v>134</v>
      </c>
    </row>
    <row r="106" spans="1:11" s="3" customFormat="1" ht="21.95" customHeight="1">
      <c r="A106" s="8">
        <v>103</v>
      </c>
      <c r="B106" s="10" t="s">
        <v>77</v>
      </c>
      <c r="C106" s="10" t="s">
        <v>75</v>
      </c>
      <c r="D106" s="10" t="s">
        <v>301</v>
      </c>
      <c r="E106" s="14" t="s">
        <v>306</v>
      </c>
      <c r="F106" s="11" t="s">
        <v>307</v>
      </c>
      <c r="G106" s="11" t="s">
        <v>308</v>
      </c>
      <c r="H106" s="11"/>
      <c r="I106" s="15">
        <f>SUM(E106*0.4+F106*0.24+G106*0.36)</f>
        <v>61.68480000000001</v>
      </c>
      <c r="J106" s="11" t="s">
        <v>135</v>
      </c>
      <c r="K106" s="4"/>
    </row>
    <row r="107" spans="1:11" s="3" customFormat="1" ht="21.95" customHeight="1">
      <c r="A107" s="8">
        <v>104</v>
      </c>
      <c r="B107" s="10" t="s">
        <v>76</v>
      </c>
      <c r="C107" s="10" t="s">
        <v>75</v>
      </c>
      <c r="D107" s="10" t="s">
        <v>301</v>
      </c>
      <c r="E107" s="14" t="s">
        <v>309</v>
      </c>
      <c r="F107" s="11" t="s">
        <v>310</v>
      </c>
      <c r="G107" s="11" t="s">
        <v>311</v>
      </c>
      <c r="H107" s="11"/>
      <c r="I107" s="15">
        <f>SUM(E107*0.4+F107*0.24+G107*0.36)</f>
        <v>60.926400000000001</v>
      </c>
      <c r="J107" s="11" t="s">
        <v>136</v>
      </c>
      <c r="K107" s="4"/>
    </row>
    <row r="108" spans="1:11" s="3" customFormat="1" ht="21.95" customHeight="1">
      <c r="A108" s="8">
        <v>105</v>
      </c>
      <c r="B108" s="10" t="s">
        <v>78</v>
      </c>
      <c r="C108" s="10" t="s">
        <v>79</v>
      </c>
      <c r="D108" s="10" t="s">
        <v>312</v>
      </c>
      <c r="E108" s="14" t="s">
        <v>313</v>
      </c>
      <c r="F108" s="11" t="s">
        <v>314</v>
      </c>
      <c r="G108" s="11"/>
      <c r="H108" s="11"/>
      <c r="I108" s="15">
        <f>SUM(E108*0.4+F108*0.6)</f>
        <v>82.28</v>
      </c>
      <c r="J108" s="11" t="s">
        <v>251</v>
      </c>
      <c r="K108" s="6" t="s">
        <v>134</v>
      </c>
    </row>
    <row r="109" spans="1:11" s="3" customFormat="1" ht="21.95" customHeight="1">
      <c r="A109" s="8">
        <v>106</v>
      </c>
      <c r="B109" s="10" t="s">
        <v>80</v>
      </c>
      <c r="C109" s="10" t="s">
        <v>79</v>
      </c>
      <c r="D109" s="10" t="s">
        <v>312</v>
      </c>
      <c r="E109" s="14" t="s">
        <v>315</v>
      </c>
      <c r="F109" s="11" t="s">
        <v>316</v>
      </c>
      <c r="G109" s="11"/>
      <c r="H109" s="11"/>
      <c r="I109" s="15">
        <f t="shared" ref="I109:I134" si="4">SUM(E109*0.4+F109*0.6)</f>
        <v>78.44</v>
      </c>
      <c r="J109" s="11" t="s">
        <v>135</v>
      </c>
      <c r="K109" s="4"/>
    </row>
    <row r="110" spans="1:11" s="3" customFormat="1" ht="21.95" customHeight="1">
      <c r="A110" s="8">
        <v>107</v>
      </c>
      <c r="B110" s="12">
        <v>20222101314</v>
      </c>
      <c r="C110" s="10" t="s">
        <v>79</v>
      </c>
      <c r="D110" s="10" t="s">
        <v>312</v>
      </c>
      <c r="E110" s="14" t="s">
        <v>317</v>
      </c>
      <c r="F110" s="11" t="s">
        <v>318</v>
      </c>
      <c r="G110" s="11"/>
      <c r="H110" s="11"/>
      <c r="I110" s="15">
        <f t="shared" si="4"/>
        <v>73.400000000000006</v>
      </c>
      <c r="J110" s="11" t="s">
        <v>136</v>
      </c>
      <c r="K110" s="4"/>
    </row>
    <row r="111" spans="1:11" s="3" customFormat="1" ht="21.95" customHeight="1">
      <c r="A111" s="8">
        <v>108</v>
      </c>
      <c r="B111" s="10" t="s">
        <v>84</v>
      </c>
      <c r="C111" s="10" t="s">
        <v>82</v>
      </c>
      <c r="D111" s="10" t="s">
        <v>200</v>
      </c>
      <c r="E111" s="14" t="s">
        <v>319</v>
      </c>
      <c r="F111" s="11" t="s">
        <v>320</v>
      </c>
      <c r="G111" s="11"/>
      <c r="H111" s="11"/>
      <c r="I111" s="15">
        <f t="shared" ref="I111:I116" si="5">SUM(E111*0.4+F111*0.6)</f>
        <v>80.16</v>
      </c>
      <c r="J111" s="11" t="s">
        <v>321</v>
      </c>
      <c r="K111" s="6" t="s">
        <v>134</v>
      </c>
    </row>
    <row r="112" spans="1:11" s="3" customFormat="1" ht="21.95" customHeight="1">
      <c r="A112" s="8">
        <v>109</v>
      </c>
      <c r="B112" s="10" t="s">
        <v>83</v>
      </c>
      <c r="C112" s="10" t="s">
        <v>82</v>
      </c>
      <c r="D112" s="10" t="s">
        <v>200</v>
      </c>
      <c r="E112" s="14" t="s">
        <v>322</v>
      </c>
      <c r="F112" s="11" t="s">
        <v>323</v>
      </c>
      <c r="G112" s="11"/>
      <c r="H112" s="11"/>
      <c r="I112" s="15">
        <f t="shared" si="5"/>
        <v>77.759999999999991</v>
      </c>
      <c r="J112" s="11" t="s">
        <v>135</v>
      </c>
      <c r="K112" s="6" t="s">
        <v>134</v>
      </c>
    </row>
    <row r="113" spans="1:11" s="3" customFormat="1" ht="21.95" customHeight="1">
      <c r="A113" s="8">
        <v>110</v>
      </c>
      <c r="B113" s="10" t="s">
        <v>81</v>
      </c>
      <c r="C113" s="10" t="s">
        <v>82</v>
      </c>
      <c r="D113" s="10" t="s">
        <v>200</v>
      </c>
      <c r="E113" s="14" t="s">
        <v>324</v>
      </c>
      <c r="F113" s="11" t="s">
        <v>325</v>
      </c>
      <c r="G113" s="11"/>
      <c r="H113" s="11"/>
      <c r="I113" s="15">
        <f t="shared" si="5"/>
        <v>77.72</v>
      </c>
      <c r="J113" s="11" t="s">
        <v>136</v>
      </c>
      <c r="K113" s="4"/>
    </row>
    <row r="114" spans="1:11" s="3" customFormat="1" ht="21.95" customHeight="1">
      <c r="A114" s="8">
        <v>111</v>
      </c>
      <c r="B114" s="10" t="s">
        <v>85</v>
      </c>
      <c r="C114" s="10" t="s">
        <v>82</v>
      </c>
      <c r="D114" s="10" t="s">
        <v>200</v>
      </c>
      <c r="E114" s="14" t="s">
        <v>326</v>
      </c>
      <c r="F114" s="11" t="s">
        <v>327</v>
      </c>
      <c r="G114" s="11"/>
      <c r="H114" s="11"/>
      <c r="I114" s="15">
        <f t="shared" si="5"/>
        <v>77.400000000000006</v>
      </c>
      <c r="J114" s="11" t="s">
        <v>137</v>
      </c>
      <c r="K114" s="4"/>
    </row>
    <row r="115" spans="1:11" s="3" customFormat="1" ht="21.95" customHeight="1">
      <c r="A115" s="8">
        <v>112</v>
      </c>
      <c r="B115" s="10" t="s">
        <v>86</v>
      </c>
      <c r="C115" s="10" t="s">
        <v>82</v>
      </c>
      <c r="D115" s="10" t="s">
        <v>200</v>
      </c>
      <c r="E115" s="14" t="s">
        <v>328</v>
      </c>
      <c r="F115" s="11" t="s">
        <v>329</v>
      </c>
      <c r="G115" s="11"/>
      <c r="H115" s="11"/>
      <c r="I115" s="15">
        <f t="shared" si="5"/>
        <v>75.2</v>
      </c>
      <c r="J115" s="11" t="s">
        <v>138</v>
      </c>
      <c r="K115" s="4"/>
    </row>
    <row r="116" spans="1:11" s="3" customFormat="1" ht="21.95" customHeight="1">
      <c r="A116" s="8">
        <v>113</v>
      </c>
      <c r="B116" s="10" t="s">
        <v>87</v>
      </c>
      <c r="C116" s="10" t="s">
        <v>82</v>
      </c>
      <c r="D116" s="10" t="s">
        <v>200</v>
      </c>
      <c r="E116" s="14" t="s">
        <v>330</v>
      </c>
      <c r="F116" s="11" t="s">
        <v>331</v>
      </c>
      <c r="G116" s="11"/>
      <c r="H116" s="11"/>
      <c r="I116" s="15">
        <f t="shared" si="5"/>
        <v>74.899999999999991</v>
      </c>
      <c r="J116" s="11" t="s">
        <v>140</v>
      </c>
      <c r="K116" s="4"/>
    </row>
    <row r="117" spans="1:11" s="3" customFormat="1" ht="21.95" customHeight="1">
      <c r="A117" s="8">
        <v>114</v>
      </c>
      <c r="B117" s="10" t="s">
        <v>88</v>
      </c>
      <c r="C117" s="10" t="s">
        <v>89</v>
      </c>
      <c r="D117" s="10" t="s">
        <v>200</v>
      </c>
      <c r="E117" s="14" t="s">
        <v>332</v>
      </c>
      <c r="F117" s="11" t="s">
        <v>333</v>
      </c>
      <c r="G117" s="11"/>
      <c r="H117" s="11"/>
      <c r="I117" s="15">
        <f t="shared" si="4"/>
        <v>74.62</v>
      </c>
      <c r="J117" s="11" t="s">
        <v>334</v>
      </c>
      <c r="K117" s="6" t="s">
        <v>134</v>
      </c>
    </row>
    <row r="118" spans="1:11" s="3" customFormat="1" ht="21.95" customHeight="1">
      <c r="A118" s="8">
        <v>115</v>
      </c>
      <c r="B118" s="10" t="s">
        <v>90</v>
      </c>
      <c r="C118" s="10" t="s">
        <v>89</v>
      </c>
      <c r="D118" s="10" t="s">
        <v>200</v>
      </c>
      <c r="E118" s="14" t="s">
        <v>335</v>
      </c>
      <c r="F118" s="11" t="s">
        <v>336</v>
      </c>
      <c r="G118" s="11"/>
      <c r="H118" s="11"/>
      <c r="I118" s="15">
        <f t="shared" si="4"/>
        <v>69.7</v>
      </c>
      <c r="J118" s="11" t="s">
        <v>337</v>
      </c>
      <c r="K118" s="6" t="s">
        <v>134</v>
      </c>
    </row>
    <row r="119" spans="1:11" s="3" customFormat="1" ht="21.95" customHeight="1">
      <c r="A119" s="8">
        <v>116</v>
      </c>
      <c r="B119" s="10" t="s">
        <v>94</v>
      </c>
      <c r="C119" s="10" t="s">
        <v>92</v>
      </c>
      <c r="D119" s="10" t="s">
        <v>200</v>
      </c>
      <c r="E119" s="14" t="s">
        <v>338</v>
      </c>
      <c r="F119" s="11" t="s">
        <v>339</v>
      </c>
      <c r="G119" s="11"/>
      <c r="H119" s="11"/>
      <c r="I119" s="15">
        <f>SUM(E119*0.4+F119*0.6)</f>
        <v>74.56</v>
      </c>
      <c r="J119" s="11" t="s">
        <v>340</v>
      </c>
      <c r="K119" s="6" t="s">
        <v>134</v>
      </c>
    </row>
    <row r="120" spans="1:11" s="3" customFormat="1" ht="21.95" customHeight="1">
      <c r="A120" s="8">
        <v>117</v>
      </c>
      <c r="B120" s="10" t="s">
        <v>91</v>
      </c>
      <c r="C120" s="10" t="s">
        <v>92</v>
      </c>
      <c r="D120" s="10" t="s">
        <v>200</v>
      </c>
      <c r="E120" s="14" t="s">
        <v>341</v>
      </c>
      <c r="F120" s="11" t="s">
        <v>133</v>
      </c>
      <c r="G120" s="11"/>
      <c r="H120" s="11"/>
      <c r="I120" s="15">
        <v>32.08</v>
      </c>
      <c r="J120" s="11" t="s">
        <v>135</v>
      </c>
      <c r="K120" s="4"/>
    </row>
    <row r="121" spans="1:11" s="3" customFormat="1" ht="21.95" customHeight="1">
      <c r="A121" s="8">
        <v>118</v>
      </c>
      <c r="B121" s="10" t="s">
        <v>93</v>
      </c>
      <c r="C121" s="10" t="s">
        <v>92</v>
      </c>
      <c r="D121" s="10" t="s">
        <v>200</v>
      </c>
      <c r="E121" s="14" t="s">
        <v>342</v>
      </c>
      <c r="F121" s="11" t="s">
        <v>133</v>
      </c>
      <c r="G121" s="11"/>
      <c r="H121" s="11"/>
      <c r="I121" s="15">
        <v>31.08</v>
      </c>
      <c r="J121" s="11" t="s">
        <v>136</v>
      </c>
      <c r="K121" s="4"/>
    </row>
    <row r="122" spans="1:11" s="3" customFormat="1" ht="21.95" customHeight="1">
      <c r="A122" s="8">
        <v>119</v>
      </c>
      <c r="B122" s="10" t="s">
        <v>97</v>
      </c>
      <c r="C122" s="10" t="s">
        <v>96</v>
      </c>
      <c r="D122" s="10" t="s">
        <v>201</v>
      </c>
      <c r="E122" s="14" t="s">
        <v>343</v>
      </c>
      <c r="F122" s="11" t="s">
        <v>344</v>
      </c>
      <c r="G122" s="11"/>
      <c r="H122" s="11"/>
      <c r="I122" s="15">
        <f>SUM(E122*0.4+F122*0.6)</f>
        <v>72.199999999999989</v>
      </c>
      <c r="J122" s="11" t="s">
        <v>345</v>
      </c>
      <c r="K122" s="6" t="s">
        <v>134</v>
      </c>
    </row>
    <row r="123" spans="1:11" s="3" customFormat="1" ht="21.95" customHeight="1">
      <c r="A123" s="8">
        <v>120</v>
      </c>
      <c r="B123" s="10" t="s">
        <v>95</v>
      </c>
      <c r="C123" s="10" t="s">
        <v>96</v>
      </c>
      <c r="D123" s="10" t="s">
        <v>201</v>
      </c>
      <c r="E123" s="14" t="s">
        <v>346</v>
      </c>
      <c r="F123" s="11" t="s">
        <v>347</v>
      </c>
      <c r="G123" s="11"/>
      <c r="H123" s="11"/>
      <c r="I123" s="15">
        <f>SUM(E123*0.4+F123*0.6)</f>
        <v>70.44</v>
      </c>
      <c r="J123" s="11" t="s">
        <v>135</v>
      </c>
      <c r="K123" s="6" t="s">
        <v>134</v>
      </c>
    </row>
    <row r="124" spans="1:11" s="3" customFormat="1" ht="21.95" customHeight="1">
      <c r="A124" s="8">
        <v>121</v>
      </c>
      <c r="B124" s="10" t="s">
        <v>104</v>
      </c>
      <c r="C124" s="10" t="s">
        <v>99</v>
      </c>
      <c r="D124" s="10" t="s">
        <v>201</v>
      </c>
      <c r="E124" s="14" t="s">
        <v>348</v>
      </c>
      <c r="F124" s="11" t="s">
        <v>349</v>
      </c>
      <c r="G124" s="11"/>
      <c r="H124" s="11"/>
      <c r="I124" s="15">
        <f>SUM(E124*0.4+F124*0.6)</f>
        <v>76.199999999999989</v>
      </c>
      <c r="J124" s="11" t="s">
        <v>350</v>
      </c>
      <c r="K124" s="6" t="s">
        <v>134</v>
      </c>
    </row>
    <row r="125" spans="1:11" s="3" customFormat="1" ht="21.95" customHeight="1">
      <c r="A125" s="8">
        <v>122</v>
      </c>
      <c r="B125" s="10" t="s">
        <v>103</v>
      </c>
      <c r="C125" s="10" t="s">
        <v>99</v>
      </c>
      <c r="D125" s="10" t="s">
        <v>201</v>
      </c>
      <c r="E125" s="14" t="s">
        <v>351</v>
      </c>
      <c r="F125" s="11" t="s">
        <v>352</v>
      </c>
      <c r="G125" s="11"/>
      <c r="H125" s="11"/>
      <c r="I125" s="15">
        <f>SUM(E125*0.4+F125*0.6)</f>
        <v>74.039999999999992</v>
      </c>
      <c r="J125" s="11" t="s">
        <v>353</v>
      </c>
      <c r="K125" s="6" t="s">
        <v>134</v>
      </c>
    </row>
    <row r="126" spans="1:11" s="3" customFormat="1" ht="21.95" customHeight="1">
      <c r="A126" s="8">
        <v>123</v>
      </c>
      <c r="B126" s="10" t="s">
        <v>98</v>
      </c>
      <c r="C126" s="10" t="s">
        <v>99</v>
      </c>
      <c r="D126" s="10" t="s">
        <v>201</v>
      </c>
      <c r="E126" s="14" t="s">
        <v>354</v>
      </c>
      <c r="F126" s="11" t="s">
        <v>133</v>
      </c>
      <c r="G126" s="11"/>
      <c r="H126" s="11"/>
      <c r="I126" s="15">
        <v>31.64</v>
      </c>
      <c r="J126" s="11"/>
      <c r="K126" s="4"/>
    </row>
    <row r="127" spans="1:11" s="3" customFormat="1" ht="21.95" customHeight="1">
      <c r="A127" s="8">
        <v>124</v>
      </c>
      <c r="B127" s="10" t="s">
        <v>100</v>
      </c>
      <c r="C127" s="10" t="s">
        <v>99</v>
      </c>
      <c r="D127" s="10" t="s">
        <v>201</v>
      </c>
      <c r="E127" s="14" t="s">
        <v>355</v>
      </c>
      <c r="F127" s="11" t="s">
        <v>133</v>
      </c>
      <c r="G127" s="11"/>
      <c r="H127" s="11"/>
      <c r="I127" s="15">
        <v>30.72</v>
      </c>
      <c r="J127" s="11"/>
      <c r="K127" s="4"/>
    </row>
    <row r="128" spans="1:11" s="3" customFormat="1" ht="21.95" customHeight="1">
      <c r="A128" s="8">
        <v>125</v>
      </c>
      <c r="B128" s="10" t="s">
        <v>101</v>
      </c>
      <c r="C128" s="10" t="s">
        <v>99</v>
      </c>
      <c r="D128" s="10" t="s">
        <v>201</v>
      </c>
      <c r="E128" s="14" t="s">
        <v>356</v>
      </c>
      <c r="F128" s="11" t="s">
        <v>133</v>
      </c>
      <c r="G128" s="11"/>
      <c r="H128" s="11"/>
      <c r="I128" s="15">
        <v>29.52</v>
      </c>
      <c r="J128" s="11"/>
      <c r="K128" s="4"/>
    </row>
    <row r="129" spans="1:11" s="3" customFormat="1" ht="21.95" customHeight="1">
      <c r="A129" s="8">
        <v>126</v>
      </c>
      <c r="B129" s="10" t="s">
        <v>102</v>
      </c>
      <c r="C129" s="10" t="s">
        <v>99</v>
      </c>
      <c r="D129" s="10" t="s">
        <v>201</v>
      </c>
      <c r="E129" s="14" t="s">
        <v>357</v>
      </c>
      <c r="F129" s="11" t="s">
        <v>133</v>
      </c>
      <c r="G129" s="11"/>
      <c r="H129" s="11"/>
      <c r="I129" s="15">
        <v>29</v>
      </c>
      <c r="J129" s="11"/>
      <c r="K129" s="4"/>
    </row>
    <row r="130" spans="1:11" s="3" customFormat="1" ht="21.95" customHeight="1">
      <c r="A130" s="8">
        <v>127</v>
      </c>
      <c r="B130" s="10" t="s">
        <v>108</v>
      </c>
      <c r="C130" s="10" t="s">
        <v>106</v>
      </c>
      <c r="D130" s="10" t="s">
        <v>202</v>
      </c>
      <c r="E130" s="14" t="s">
        <v>358</v>
      </c>
      <c r="F130" s="11" t="s">
        <v>359</v>
      </c>
      <c r="G130" s="11"/>
      <c r="H130" s="11"/>
      <c r="I130" s="15">
        <f>SUM(E130*0.4+F130*0.6)</f>
        <v>84.628</v>
      </c>
      <c r="J130" s="11" t="s">
        <v>360</v>
      </c>
      <c r="K130" s="6" t="s">
        <v>134</v>
      </c>
    </row>
    <row r="131" spans="1:11" s="3" customFormat="1" ht="21.95" customHeight="1">
      <c r="A131" s="8">
        <v>128</v>
      </c>
      <c r="B131" s="10" t="s">
        <v>107</v>
      </c>
      <c r="C131" s="10" t="s">
        <v>106</v>
      </c>
      <c r="D131" s="10" t="s">
        <v>202</v>
      </c>
      <c r="E131" s="14" t="s">
        <v>361</v>
      </c>
      <c r="F131" s="11" t="s">
        <v>362</v>
      </c>
      <c r="G131" s="11"/>
      <c r="H131" s="11"/>
      <c r="I131" s="15">
        <f>SUM(E131*0.4+F131*0.6)</f>
        <v>84.207999999999998</v>
      </c>
      <c r="J131" s="11" t="s">
        <v>135</v>
      </c>
      <c r="K131" s="4"/>
    </row>
    <row r="132" spans="1:11" s="3" customFormat="1" ht="21.95" customHeight="1">
      <c r="A132" s="8">
        <v>129</v>
      </c>
      <c r="B132" s="10" t="s">
        <v>105</v>
      </c>
      <c r="C132" s="10" t="s">
        <v>106</v>
      </c>
      <c r="D132" s="10" t="s">
        <v>202</v>
      </c>
      <c r="E132" s="14" t="s">
        <v>363</v>
      </c>
      <c r="F132" s="11" t="s">
        <v>364</v>
      </c>
      <c r="G132" s="11"/>
      <c r="H132" s="11"/>
      <c r="I132" s="15">
        <f>SUM(E132*0.4+F132*0.6)</f>
        <v>83.656000000000006</v>
      </c>
      <c r="J132" s="11" t="s">
        <v>136</v>
      </c>
      <c r="K132" s="4"/>
    </row>
    <row r="133" spans="1:11" s="3" customFormat="1" ht="21.95" customHeight="1">
      <c r="A133" s="8">
        <v>130</v>
      </c>
      <c r="B133" s="10" t="s">
        <v>109</v>
      </c>
      <c r="C133" s="10" t="s">
        <v>110</v>
      </c>
      <c r="D133" s="10" t="s">
        <v>202</v>
      </c>
      <c r="E133" s="14" t="s">
        <v>365</v>
      </c>
      <c r="F133" s="11" t="s">
        <v>366</v>
      </c>
      <c r="G133" s="11"/>
      <c r="H133" s="11"/>
      <c r="I133" s="15">
        <f t="shared" si="4"/>
        <v>83.5</v>
      </c>
      <c r="J133" s="11" t="s">
        <v>367</v>
      </c>
      <c r="K133" s="6" t="s">
        <v>134</v>
      </c>
    </row>
    <row r="134" spans="1:11" s="3" customFormat="1" ht="21.95" customHeight="1">
      <c r="A134" s="8">
        <v>131</v>
      </c>
      <c r="B134" s="10" t="s">
        <v>111</v>
      </c>
      <c r="C134" s="10" t="s">
        <v>110</v>
      </c>
      <c r="D134" s="10" t="s">
        <v>202</v>
      </c>
      <c r="E134" s="14" t="s">
        <v>368</v>
      </c>
      <c r="F134" s="11" t="s">
        <v>369</v>
      </c>
      <c r="G134" s="11"/>
      <c r="H134" s="11"/>
      <c r="I134" s="15">
        <f t="shared" si="4"/>
        <v>73.872</v>
      </c>
      <c r="J134" s="11" t="s">
        <v>370</v>
      </c>
      <c r="K134" s="4"/>
    </row>
    <row r="135" spans="1:11" s="3" customFormat="1" ht="21.95" customHeight="1">
      <c r="A135" s="8">
        <v>132</v>
      </c>
      <c r="B135" s="10" t="s">
        <v>112</v>
      </c>
      <c r="C135" s="10" t="s">
        <v>113</v>
      </c>
      <c r="D135" s="10" t="s">
        <v>371</v>
      </c>
      <c r="E135" s="14" t="s">
        <v>372</v>
      </c>
      <c r="F135" s="11" t="s">
        <v>373</v>
      </c>
      <c r="G135" s="11" t="s">
        <v>374</v>
      </c>
      <c r="H135" s="11"/>
      <c r="I135" s="15">
        <f>SUM(E135*0.4+F135*0.24+G135*0.36)</f>
        <v>83.460000000000008</v>
      </c>
      <c r="J135" s="11" t="s">
        <v>375</v>
      </c>
      <c r="K135" s="6" t="s">
        <v>134</v>
      </c>
    </row>
    <row r="136" spans="1:11" s="3" customFormat="1" ht="21.95" customHeight="1">
      <c r="A136" s="8">
        <v>133</v>
      </c>
      <c r="B136" s="10" t="s">
        <v>114</v>
      </c>
      <c r="C136" s="10" t="s">
        <v>113</v>
      </c>
      <c r="D136" s="10" t="s">
        <v>371</v>
      </c>
      <c r="E136" s="14" t="s">
        <v>376</v>
      </c>
      <c r="F136" s="11" t="s">
        <v>377</v>
      </c>
      <c r="G136" s="11" t="s">
        <v>378</v>
      </c>
      <c r="H136" s="11"/>
      <c r="I136" s="15">
        <f t="shared" ref="I136:I140" si="6">SUM(E136*0.4+F136*0.24+G136*0.36)</f>
        <v>76.143999999999991</v>
      </c>
      <c r="J136" s="11" t="s">
        <v>379</v>
      </c>
      <c r="K136" s="4"/>
    </row>
    <row r="137" spans="1:11" s="3" customFormat="1" ht="21.95" customHeight="1">
      <c r="A137" s="8">
        <v>134</v>
      </c>
      <c r="B137" s="12">
        <v>20222100623</v>
      </c>
      <c r="C137" s="10" t="s">
        <v>113</v>
      </c>
      <c r="D137" s="10" t="s">
        <v>371</v>
      </c>
      <c r="E137" s="14" t="s">
        <v>380</v>
      </c>
      <c r="F137" s="11" t="s">
        <v>381</v>
      </c>
      <c r="G137" s="11" t="s">
        <v>382</v>
      </c>
      <c r="H137" s="11"/>
      <c r="I137" s="15">
        <f t="shared" si="6"/>
        <v>61.340800000000002</v>
      </c>
      <c r="J137" s="11" t="s">
        <v>383</v>
      </c>
      <c r="K137" s="4"/>
    </row>
    <row r="138" spans="1:11" s="3" customFormat="1" ht="21.95" customHeight="1">
      <c r="A138" s="8">
        <v>135</v>
      </c>
      <c r="B138" s="10" t="s">
        <v>115</v>
      </c>
      <c r="C138" s="10" t="s">
        <v>116</v>
      </c>
      <c r="D138" s="10" t="s">
        <v>384</v>
      </c>
      <c r="E138" s="14" t="s">
        <v>385</v>
      </c>
      <c r="F138" s="11" t="s">
        <v>386</v>
      </c>
      <c r="G138" s="11" t="s">
        <v>387</v>
      </c>
      <c r="H138" s="11"/>
      <c r="I138" s="15">
        <f t="shared" si="6"/>
        <v>84.147199999999998</v>
      </c>
      <c r="J138" s="11" t="s">
        <v>388</v>
      </c>
      <c r="K138" s="6" t="s">
        <v>134</v>
      </c>
    </row>
    <row r="139" spans="1:11" s="3" customFormat="1" ht="21.95" customHeight="1">
      <c r="A139" s="8">
        <v>136</v>
      </c>
      <c r="B139" s="10" t="s">
        <v>117</v>
      </c>
      <c r="C139" s="10" t="s">
        <v>116</v>
      </c>
      <c r="D139" s="10" t="s">
        <v>384</v>
      </c>
      <c r="E139" s="14" t="s">
        <v>389</v>
      </c>
      <c r="F139" s="11" t="s">
        <v>390</v>
      </c>
      <c r="G139" s="11" t="s">
        <v>391</v>
      </c>
      <c r="H139" s="11"/>
      <c r="I139" s="15">
        <f t="shared" si="6"/>
        <v>81.361599999999996</v>
      </c>
      <c r="J139" s="11" t="s">
        <v>135</v>
      </c>
      <c r="K139" s="4"/>
    </row>
    <row r="140" spans="1:11" s="3" customFormat="1" ht="21.95" customHeight="1">
      <c r="A140" s="8">
        <v>137</v>
      </c>
      <c r="B140" s="10" t="s">
        <v>118</v>
      </c>
      <c r="C140" s="10" t="s">
        <v>116</v>
      </c>
      <c r="D140" s="10" t="s">
        <v>384</v>
      </c>
      <c r="E140" s="14" t="s">
        <v>392</v>
      </c>
      <c r="F140" s="11" t="s">
        <v>393</v>
      </c>
      <c r="G140" s="11" t="s">
        <v>394</v>
      </c>
      <c r="H140" s="11"/>
      <c r="I140" s="15">
        <f t="shared" si="6"/>
        <v>75.315200000000004</v>
      </c>
      <c r="J140" s="11" t="s">
        <v>136</v>
      </c>
      <c r="K140" s="4"/>
    </row>
    <row r="141" spans="1:11" s="3" customFormat="1" ht="29.25" customHeight="1">
      <c r="A141" s="8">
        <v>138</v>
      </c>
      <c r="B141" s="10" t="s">
        <v>121</v>
      </c>
      <c r="C141" s="10" t="s">
        <v>120</v>
      </c>
      <c r="D141" s="10" t="s">
        <v>395</v>
      </c>
      <c r="E141" s="14" t="s">
        <v>430</v>
      </c>
      <c r="F141" s="11" t="s">
        <v>396</v>
      </c>
      <c r="G141" s="11" t="s">
        <v>397</v>
      </c>
      <c r="H141" s="11"/>
      <c r="I141" s="15">
        <f>SUM(E141*0.4+F141*0.24+G141*0.36)</f>
        <v>80.685599999999994</v>
      </c>
      <c r="J141" s="11" t="s">
        <v>398</v>
      </c>
      <c r="K141" s="6" t="s">
        <v>134</v>
      </c>
    </row>
    <row r="142" spans="1:11" s="3" customFormat="1" ht="29.25" customHeight="1">
      <c r="A142" s="8">
        <v>139</v>
      </c>
      <c r="B142" s="10" t="s">
        <v>119</v>
      </c>
      <c r="C142" s="10" t="s">
        <v>120</v>
      </c>
      <c r="D142" s="10" t="s">
        <v>395</v>
      </c>
      <c r="E142" s="14" t="s">
        <v>399</v>
      </c>
      <c r="F142" s="11" t="s">
        <v>400</v>
      </c>
      <c r="G142" s="11" t="s">
        <v>401</v>
      </c>
      <c r="H142" s="11"/>
      <c r="I142" s="15">
        <f>SUM(E142*0.4+F142*0.24+G142*0.36)</f>
        <v>80.11160000000001</v>
      </c>
      <c r="J142" s="11" t="s">
        <v>135</v>
      </c>
      <c r="K142" s="4"/>
    </row>
    <row r="143" spans="1:11" s="3" customFormat="1" ht="31.5" customHeight="1">
      <c r="A143" s="8">
        <v>140</v>
      </c>
      <c r="B143" s="10" t="s">
        <v>122</v>
      </c>
      <c r="C143" s="10" t="s">
        <v>120</v>
      </c>
      <c r="D143" s="10" t="s">
        <v>395</v>
      </c>
      <c r="E143" s="14" t="s">
        <v>402</v>
      </c>
      <c r="F143" s="11" t="s">
        <v>403</v>
      </c>
      <c r="G143" s="11" t="s">
        <v>404</v>
      </c>
      <c r="H143" s="11"/>
      <c r="I143" s="15">
        <f>SUM(E143*0.4+F143*0.24+G143*0.36)</f>
        <v>76.701999999999998</v>
      </c>
      <c r="J143" s="11" t="s">
        <v>136</v>
      </c>
      <c r="K143" s="4"/>
    </row>
    <row r="144" spans="1:11" s="3" customFormat="1" ht="21.95" customHeight="1">
      <c r="A144" s="8">
        <v>141</v>
      </c>
      <c r="B144" s="10" t="s">
        <v>125</v>
      </c>
      <c r="C144" s="10" t="s">
        <v>124</v>
      </c>
      <c r="D144" s="10" t="s">
        <v>405</v>
      </c>
      <c r="E144" s="14" t="s">
        <v>406</v>
      </c>
      <c r="F144" s="11" t="s">
        <v>407</v>
      </c>
      <c r="G144" s="11"/>
      <c r="H144" s="11"/>
      <c r="I144" s="15">
        <f t="shared" ref="I144:I148" si="7">SUM(E144*0.4+F144*0.6)</f>
        <v>82.759999999999991</v>
      </c>
      <c r="J144" s="11" t="s">
        <v>398</v>
      </c>
      <c r="K144" s="6" t="s">
        <v>134</v>
      </c>
    </row>
    <row r="145" spans="1:11" s="3" customFormat="1" ht="21.95" customHeight="1">
      <c r="A145" s="8">
        <v>142</v>
      </c>
      <c r="B145" s="10" t="s">
        <v>123</v>
      </c>
      <c r="C145" s="10" t="s">
        <v>124</v>
      </c>
      <c r="D145" s="10" t="s">
        <v>405</v>
      </c>
      <c r="E145" s="14" t="s">
        <v>408</v>
      </c>
      <c r="F145" s="11" t="s">
        <v>409</v>
      </c>
      <c r="G145" s="11"/>
      <c r="H145" s="11"/>
      <c r="I145" s="15">
        <f t="shared" si="7"/>
        <v>82.28</v>
      </c>
      <c r="J145" s="11" t="s">
        <v>135</v>
      </c>
      <c r="K145" s="6" t="s">
        <v>134</v>
      </c>
    </row>
    <row r="146" spans="1:11" s="3" customFormat="1" ht="21.95" customHeight="1">
      <c r="A146" s="8">
        <v>143</v>
      </c>
      <c r="B146" s="10" t="s">
        <v>128</v>
      </c>
      <c r="C146" s="10" t="s">
        <v>124</v>
      </c>
      <c r="D146" s="10" t="s">
        <v>405</v>
      </c>
      <c r="E146" s="14" t="s">
        <v>410</v>
      </c>
      <c r="F146" s="11" t="s">
        <v>411</v>
      </c>
      <c r="G146" s="11"/>
      <c r="H146" s="11"/>
      <c r="I146" s="15">
        <f t="shared" si="7"/>
        <v>81.96</v>
      </c>
      <c r="J146" s="11" t="s">
        <v>136</v>
      </c>
      <c r="K146" s="4"/>
    </row>
    <row r="147" spans="1:11" s="3" customFormat="1" ht="21.95" customHeight="1">
      <c r="A147" s="8">
        <v>144</v>
      </c>
      <c r="B147" s="10" t="s">
        <v>127</v>
      </c>
      <c r="C147" s="10" t="s">
        <v>124</v>
      </c>
      <c r="D147" s="10" t="s">
        <v>405</v>
      </c>
      <c r="E147" s="14" t="s">
        <v>412</v>
      </c>
      <c r="F147" s="11" t="s">
        <v>413</v>
      </c>
      <c r="G147" s="11"/>
      <c r="H147" s="11"/>
      <c r="I147" s="15">
        <f t="shared" si="7"/>
        <v>80.8</v>
      </c>
      <c r="J147" s="11" t="s">
        <v>137</v>
      </c>
      <c r="K147" s="4"/>
    </row>
    <row r="148" spans="1:11" s="3" customFormat="1" ht="21.95" customHeight="1">
      <c r="A148" s="8">
        <v>145</v>
      </c>
      <c r="B148" s="10" t="s">
        <v>129</v>
      </c>
      <c r="C148" s="10" t="s">
        <v>124</v>
      </c>
      <c r="D148" s="10" t="s">
        <v>405</v>
      </c>
      <c r="E148" s="14" t="s">
        <v>414</v>
      </c>
      <c r="F148" s="11" t="s">
        <v>415</v>
      </c>
      <c r="G148" s="11"/>
      <c r="H148" s="11"/>
      <c r="I148" s="15">
        <f t="shared" si="7"/>
        <v>79.320000000000007</v>
      </c>
      <c r="J148" s="11" t="s">
        <v>138</v>
      </c>
      <c r="K148" s="4"/>
    </row>
    <row r="149" spans="1:11" s="3" customFormat="1" ht="21.95" customHeight="1">
      <c r="A149" s="8">
        <v>146</v>
      </c>
      <c r="B149" s="10" t="s">
        <v>126</v>
      </c>
      <c r="C149" s="10" t="s">
        <v>124</v>
      </c>
      <c r="D149" s="10" t="s">
        <v>405</v>
      </c>
      <c r="E149" s="14" t="s">
        <v>416</v>
      </c>
      <c r="F149" s="11" t="s">
        <v>417</v>
      </c>
      <c r="G149" s="11"/>
      <c r="H149" s="11"/>
      <c r="I149" s="15">
        <f>SUM(E149*0.4+F149*0.6)</f>
        <v>78.960000000000008</v>
      </c>
      <c r="J149" s="11" t="s">
        <v>140</v>
      </c>
      <c r="K149" s="4"/>
    </row>
    <row r="150" spans="1:11" s="3" customFormat="1" ht="21.95" customHeight="1">
      <c r="A150" s="19" t="s">
        <v>436</v>
      </c>
      <c r="B150" s="19"/>
      <c r="C150" s="20"/>
      <c r="D150" s="20"/>
      <c r="E150" s="20"/>
      <c r="F150" s="20"/>
      <c r="G150" s="21"/>
      <c r="H150" s="21"/>
      <c r="I150" s="21"/>
      <c r="J150" s="21"/>
      <c r="K150" s="21"/>
    </row>
    <row r="151" spans="1:11" ht="26.1" customHeight="1"/>
  </sheetData>
  <sortState ref="A20:M22">
    <sortCondition descending="1" ref="I20:I22"/>
  </sortState>
  <mergeCells count="3">
    <mergeCell ref="A2:K2"/>
    <mergeCell ref="A150:K150"/>
    <mergeCell ref="A1:B1"/>
  </mergeCells>
  <phoneticPr fontId="1" type="noConversion"/>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zhouhongbin</cp:lastModifiedBy>
  <cp:lastPrinted>2022-08-16T06:46:58Z</cp:lastPrinted>
  <dcterms:created xsi:type="dcterms:W3CDTF">2021-06-16T03:57:00Z</dcterms:created>
  <dcterms:modified xsi:type="dcterms:W3CDTF">2022-08-16T07:35:35Z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