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Sheet1!$A$1:$J$168</definedName>
  </definedNames>
  <calcPr calcId="144525"/>
</workbook>
</file>

<file path=xl/sharedStrings.xml><?xml version="1.0" encoding="utf-8"?>
<sst xmlns="http://schemas.openxmlformats.org/spreadsheetml/2006/main" count="864" uniqueCount="246">
  <si>
    <t>报考单位</t>
  </si>
  <si>
    <t>岗位代码</t>
  </si>
  <si>
    <t>学段名称</t>
  </si>
  <si>
    <t>学科名称</t>
  </si>
  <si>
    <t>笔试准考证号</t>
  </si>
  <si>
    <t>笔试合成成绩</t>
  </si>
  <si>
    <t>面试抽签号</t>
  </si>
  <si>
    <t>面试成绩</t>
  </si>
  <si>
    <t>总成绩</t>
  </si>
  <si>
    <t>田家庵区第五小学</t>
  </si>
  <si>
    <t>340403001001</t>
  </si>
  <si>
    <t>小学</t>
  </si>
  <si>
    <t>特殊教育</t>
  </si>
  <si>
    <t>040501706</t>
  </si>
  <si>
    <t>040501704</t>
  </si>
  <si>
    <t>040501705</t>
  </si>
  <si>
    <t>田家庵区第七小学</t>
  </si>
  <si>
    <t>340403002001</t>
  </si>
  <si>
    <t>语文</t>
  </si>
  <si>
    <t>040300805</t>
  </si>
  <si>
    <t>040300813</t>
  </si>
  <si>
    <t>040300807</t>
  </si>
  <si>
    <t>田家庵区第十六小学</t>
  </si>
  <si>
    <t>340403003001</t>
  </si>
  <si>
    <t>040300917</t>
  </si>
  <si>
    <t>040300827</t>
  </si>
  <si>
    <t>040300901</t>
  </si>
  <si>
    <t>340403003002</t>
  </si>
  <si>
    <t>数学</t>
  </si>
  <si>
    <t>040600503</t>
  </si>
  <si>
    <t>040600404</t>
  </si>
  <si>
    <t>040600425</t>
  </si>
  <si>
    <t>缺考</t>
  </si>
  <si>
    <t>340403003003</t>
  </si>
  <si>
    <t>科学</t>
  </si>
  <si>
    <t>040404207</t>
  </si>
  <si>
    <t>040404211</t>
  </si>
  <si>
    <t>040404215</t>
  </si>
  <si>
    <t>340403003004</t>
  </si>
  <si>
    <t>道德与法治</t>
  </si>
  <si>
    <t>040502213</t>
  </si>
  <si>
    <t>040502210</t>
  </si>
  <si>
    <t>040502216</t>
  </si>
  <si>
    <t>田家庵区第十七小学</t>
  </si>
  <si>
    <t>340403004001</t>
  </si>
  <si>
    <t>040300927</t>
  </si>
  <si>
    <t>040301003</t>
  </si>
  <si>
    <t>040300924</t>
  </si>
  <si>
    <t>340403004002</t>
  </si>
  <si>
    <t>040600518</t>
  </si>
  <si>
    <t>040600606</t>
  </si>
  <si>
    <t>040600528</t>
  </si>
  <si>
    <t>田家庵区第十八小学</t>
  </si>
  <si>
    <t>340403005001</t>
  </si>
  <si>
    <t>040301017</t>
  </si>
  <si>
    <t>040301104</t>
  </si>
  <si>
    <t>040301016</t>
  </si>
  <si>
    <t>田家庵区龙湖中学</t>
  </si>
  <si>
    <t>340403006001</t>
  </si>
  <si>
    <t>040301202</t>
  </si>
  <si>
    <t>040301127</t>
  </si>
  <si>
    <t>040301130</t>
  </si>
  <si>
    <t>340403006002</t>
  </si>
  <si>
    <t>040600621</t>
  </si>
  <si>
    <t>040600618</t>
  </si>
  <si>
    <t>040600620</t>
  </si>
  <si>
    <t>340403006003</t>
  </si>
  <si>
    <t>初中</t>
  </si>
  <si>
    <t>040100517</t>
  </si>
  <si>
    <t>040100503</t>
  </si>
  <si>
    <t>040100522</t>
  </si>
  <si>
    <t>040100521</t>
  </si>
  <si>
    <t>040100520</t>
  </si>
  <si>
    <t>040100501</t>
  </si>
  <si>
    <t>040100515</t>
  </si>
  <si>
    <t>040100430</t>
  </si>
  <si>
    <t>040100523</t>
  </si>
  <si>
    <t>340403006004</t>
  </si>
  <si>
    <t>040201326</t>
  </si>
  <si>
    <t>040201411</t>
  </si>
  <si>
    <t>040201322</t>
  </si>
  <si>
    <t>040201414</t>
  </si>
  <si>
    <t>040201406</t>
  </si>
  <si>
    <t>040201401</t>
  </si>
  <si>
    <t>040201421</t>
  </si>
  <si>
    <t>040201417</t>
  </si>
  <si>
    <t>040201324</t>
  </si>
  <si>
    <t>040201412</t>
  </si>
  <si>
    <t>040201415</t>
  </si>
  <si>
    <t>340403006005</t>
  </si>
  <si>
    <t>英语</t>
  </si>
  <si>
    <t>040102512</t>
  </si>
  <si>
    <t>040102413</t>
  </si>
  <si>
    <t>040102402</t>
  </si>
  <si>
    <t>040102501</t>
  </si>
  <si>
    <t>040102509</t>
  </si>
  <si>
    <t>040102418</t>
  </si>
  <si>
    <t>田家庵区民生中学</t>
  </si>
  <si>
    <t>340403007001</t>
  </si>
  <si>
    <t>040301229</t>
  </si>
  <si>
    <t>040301304</t>
  </si>
  <si>
    <t>040301330</t>
  </si>
  <si>
    <t>040301322</t>
  </si>
  <si>
    <t>040301318</t>
  </si>
  <si>
    <t>040301207</t>
  </si>
  <si>
    <t>040301324</t>
  </si>
  <si>
    <t>040301222</t>
  </si>
  <si>
    <t>040301413</t>
  </si>
  <si>
    <t>340403007002</t>
  </si>
  <si>
    <t>040100616</t>
  </si>
  <si>
    <t>040100619</t>
  </si>
  <si>
    <t>040100615</t>
  </si>
  <si>
    <t>040100607</t>
  </si>
  <si>
    <t>040100529</t>
  </si>
  <si>
    <t>040100608</t>
  </si>
  <si>
    <t>340403007003</t>
  </si>
  <si>
    <t>040201427</t>
  </si>
  <si>
    <t>040201508</t>
  </si>
  <si>
    <t>040201425</t>
  </si>
  <si>
    <t>040201424</t>
  </si>
  <si>
    <t>040201506</t>
  </si>
  <si>
    <t>040201428</t>
  </si>
  <si>
    <t>340403007004</t>
  </si>
  <si>
    <t>040102519</t>
  </si>
  <si>
    <t>040102518</t>
  </si>
  <si>
    <t>040102606</t>
  </si>
  <si>
    <t>040102523</t>
  </si>
  <si>
    <t>040102605</t>
  </si>
  <si>
    <t>040102529</t>
  </si>
  <si>
    <t>田家庵区朝阳中学</t>
  </si>
  <si>
    <t>340403008001</t>
  </si>
  <si>
    <t>040301421</t>
  </si>
  <si>
    <t>040301515</t>
  </si>
  <si>
    <t>040301513</t>
  </si>
  <si>
    <t>040301512</t>
  </si>
  <si>
    <t>040301528</t>
  </si>
  <si>
    <t>040301508</t>
  </si>
  <si>
    <t>340403008002</t>
  </si>
  <si>
    <t>040600725</t>
  </si>
  <si>
    <t>040600718</t>
  </si>
  <si>
    <t>040600728</t>
  </si>
  <si>
    <t>340403008003</t>
  </si>
  <si>
    <t>040201516</t>
  </si>
  <si>
    <t>040201518</t>
  </si>
  <si>
    <t>040201519</t>
  </si>
  <si>
    <t>040201511</t>
  </si>
  <si>
    <t>040201512</t>
  </si>
  <si>
    <t>340403008004</t>
  </si>
  <si>
    <t>物理</t>
  </si>
  <si>
    <t>040101707</t>
  </si>
  <si>
    <t>040101701</t>
  </si>
  <si>
    <t>040101708</t>
  </si>
  <si>
    <t>340403008005</t>
  </si>
  <si>
    <t>生物</t>
  </si>
  <si>
    <t>040104824</t>
  </si>
  <si>
    <t>040104821</t>
  </si>
  <si>
    <t>040104828</t>
  </si>
  <si>
    <t>340403008006</t>
  </si>
  <si>
    <t>040200421</t>
  </si>
  <si>
    <t>040200420</t>
  </si>
  <si>
    <t>040200419</t>
  </si>
  <si>
    <t>田家庵区淮河中学</t>
  </si>
  <si>
    <t>340403009001</t>
  </si>
  <si>
    <t>040100630</t>
  </si>
  <si>
    <t>040100623</t>
  </si>
  <si>
    <t>040100625</t>
  </si>
  <si>
    <t>040100626</t>
  </si>
  <si>
    <t>040100624</t>
  </si>
  <si>
    <t>040100628</t>
  </si>
  <si>
    <t>340403009002</t>
  </si>
  <si>
    <t>040201526</t>
  </si>
  <si>
    <t>040201527</t>
  </si>
  <si>
    <t>340403009003</t>
  </si>
  <si>
    <t>040102729</t>
  </si>
  <si>
    <t>040102705</t>
  </si>
  <si>
    <t>040102722</t>
  </si>
  <si>
    <t>040102701</t>
  </si>
  <si>
    <t>040102712</t>
  </si>
  <si>
    <t>040102630</t>
  </si>
  <si>
    <t>340403009004</t>
  </si>
  <si>
    <t>地理</t>
  </si>
  <si>
    <t>040200829</t>
  </si>
  <si>
    <t>040200827</t>
  </si>
  <si>
    <t>040200903</t>
  </si>
  <si>
    <t>340403009005</t>
  </si>
  <si>
    <t>历史</t>
  </si>
  <si>
    <t>040104525</t>
  </si>
  <si>
    <t>040104528</t>
  </si>
  <si>
    <t>040104526</t>
  </si>
  <si>
    <t>340403009006</t>
  </si>
  <si>
    <t>040200428</t>
  </si>
  <si>
    <t>040200426</t>
  </si>
  <si>
    <t>040200427</t>
  </si>
  <si>
    <t>田家庵区洞山中学</t>
  </si>
  <si>
    <t>340403010001</t>
  </si>
  <si>
    <t>040100704</t>
  </si>
  <si>
    <t>040100706</t>
  </si>
  <si>
    <t>040100702</t>
  </si>
  <si>
    <t>340403010002</t>
  </si>
  <si>
    <t>040100724</t>
  </si>
  <si>
    <t>040100723</t>
  </si>
  <si>
    <t>040100722</t>
  </si>
  <si>
    <t>040100715</t>
  </si>
  <si>
    <t>340403010003</t>
  </si>
  <si>
    <t>040201603</t>
  </si>
  <si>
    <t>040201605</t>
  </si>
  <si>
    <t>340403010004</t>
  </si>
  <si>
    <t>040201612</t>
  </si>
  <si>
    <t>040201615</t>
  </si>
  <si>
    <t>040201610</t>
  </si>
  <si>
    <t>040201616</t>
  </si>
  <si>
    <t>040201613</t>
  </si>
  <si>
    <t>340403010005</t>
  </si>
  <si>
    <t>040102804</t>
  </si>
  <si>
    <t>040102816</t>
  </si>
  <si>
    <t>040102812</t>
  </si>
  <si>
    <t>340403010006</t>
  </si>
  <si>
    <t>040101710</t>
  </si>
  <si>
    <t>040101716</t>
  </si>
  <si>
    <t>040101714</t>
  </si>
  <si>
    <t>340403010007</t>
  </si>
  <si>
    <t>040200909</t>
  </si>
  <si>
    <t>040200915</t>
  </si>
  <si>
    <t>040200914</t>
  </si>
  <si>
    <t>340403010008</t>
  </si>
  <si>
    <t>040200430</t>
  </si>
  <si>
    <t>040200502</t>
  </si>
  <si>
    <t>340403010009</t>
  </si>
  <si>
    <t>化学</t>
  </si>
  <si>
    <t>040203009</t>
  </si>
  <si>
    <t>040203110</t>
  </si>
  <si>
    <t>040203108</t>
  </si>
  <si>
    <t>田家庵区金岭中学</t>
  </si>
  <si>
    <t>340403011001</t>
  </si>
  <si>
    <t>040201617</t>
  </si>
  <si>
    <t>田家庵区曹庵中学</t>
  </si>
  <si>
    <t>340403012001</t>
  </si>
  <si>
    <t>体育</t>
  </si>
  <si>
    <t>040203717</t>
  </si>
  <si>
    <t>040203716</t>
  </si>
  <si>
    <t>040203718</t>
  </si>
  <si>
    <t>田家庵区史院中学</t>
  </si>
  <si>
    <t>340403013001</t>
  </si>
  <si>
    <t>040203123</t>
  </si>
  <si>
    <t>040203114</t>
  </si>
  <si>
    <t>040203119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</si>
</sst>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8"/>
  <sheetViews>
    <sheetView tabSelected="1" topLeftCell="A28" workbookViewId="0">
      <selection activeCell="M9" sqref="M9"/>
    </sheetView>
  </sheetViews>
  <sheetFormatPr defaultColWidth="9" defaultRowHeight="13.5"/>
  <cols>
    <col min="1" max="1" width="27.875" customWidth="1"/>
    <col min="2" max="2" width="20.625" customWidth="1"/>
    <col min="3" max="3" width="14" customWidth="1"/>
    <col min="4" max="4" width="13.375" customWidth="1"/>
    <col min="5" max="5" width="17.75" customWidth="1"/>
    <col min="6" max="6" width="17.625" customWidth="1"/>
    <col min="7" max="7" width="14.125" customWidth="1"/>
    <col min="8" max="8" width="15.25" customWidth="1"/>
    <col min="9" max="9" width="13.875" customWidth="1"/>
  </cols>
  <sheetData>
    <row r="1" ht="37.5" spans="1:9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</row>
    <row r="2" ht="18.75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88.5</v>
      </c>
      <c r="G2" s="4">
        <v>21</v>
      </c>
      <c r="H2" s="4">
        <v>83</v>
      </c>
      <c r="I2" s="4">
        <f t="shared" ref="I2:I12" si="0">ROUND(F2/1.2*0.6+H2*0.4,2)</f>
        <v>77.45</v>
      </c>
    </row>
    <row r="3" ht="18.75" spans="1:9">
      <c r="A3" s="4" t="s">
        <v>9</v>
      </c>
      <c r="B3" s="4" t="s">
        <v>10</v>
      </c>
      <c r="C3" s="4" t="s">
        <v>11</v>
      </c>
      <c r="D3" s="4" t="s">
        <v>12</v>
      </c>
      <c r="E3" s="4" t="s">
        <v>14</v>
      </c>
      <c r="F3" s="4">
        <v>85.6</v>
      </c>
      <c r="G3" s="4">
        <v>22</v>
      </c>
      <c r="H3" s="4">
        <v>79.2</v>
      </c>
      <c r="I3" s="4">
        <f t="shared" si="0"/>
        <v>74.48</v>
      </c>
    </row>
    <row r="4" ht="18.75" spans="1:9">
      <c r="A4" s="4" t="s">
        <v>9</v>
      </c>
      <c r="B4" s="4" t="s">
        <v>10</v>
      </c>
      <c r="C4" s="4" t="s">
        <v>11</v>
      </c>
      <c r="D4" s="4" t="s">
        <v>12</v>
      </c>
      <c r="E4" s="4" t="s">
        <v>15</v>
      </c>
      <c r="F4" s="4">
        <v>88.1</v>
      </c>
      <c r="G4" s="4">
        <v>23</v>
      </c>
      <c r="H4" s="4">
        <v>75.6</v>
      </c>
      <c r="I4" s="4">
        <f t="shared" si="0"/>
        <v>74.29</v>
      </c>
    </row>
    <row r="5" ht="18.75" spans="1:9">
      <c r="A5" s="4" t="s">
        <v>16</v>
      </c>
      <c r="B5" s="4" t="s">
        <v>17</v>
      </c>
      <c r="C5" s="4" t="s">
        <v>11</v>
      </c>
      <c r="D5" s="4" t="s">
        <v>18</v>
      </c>
      <c r="E5" s="4" t="s">
        <v>19</v>
      </c>
      <c r="F5" s="4">
        <v>87</v>
      </c>
      <c r="G5" s="4">
        <v>7</v>
      </c>
      <c r="H5" s="4">
        <v>83.2</v>
      </c>
      <c r="I5" s="4">
        <f t="shared" si="0"/>
        <v>76.78</v>
      </c>
    </row>
    <row r="6" ht="18.75" spans="1:9">
      <c r="A6" s="4" t="s">
        <v>16</v>
      </c>
      <c r="B6" s="4" t="s">
        <v>17</v>
      </c>
      <c r="C6" s="4" t="s">
        <v>11</v>
      </c>
      <c r="D6" s="4" t="s">
        <v>18</v>
      </c>
      <c r="E6" s="4" t="s">
        <v>20</v>
      </c>
      <c r="F6" s="4">
        <v>90.8</v>
      </c>
      <c r="G6" s="4">
        <v>15</v>
      </c>
      <c r="H6" s="4">
        <v>77.6</v>
      </c>
      <c r="I6" s="4">
        <f t="shared" si="0"/>
        <v>76.44</v>
      </c>
    </row>
    <row r="7" ht="18.75" spans="1:9">
      <c r="A7" s="4" t="s">
        <v>16</v>
      </c>
      <c r="B7" s="4" t="s">
        <v>17</v>
      </c>
      <c r="C7" s="4" t="s">
        <v>11</v>
      </c>
      <c r="D7" s="4" t="s">
        <v>18</v>
      </c>
      <c r="E7" s="4" t="s">
        <v>21</v>
      </c>
      <c r="F7" s="4">
        <v>87.2</v>
      </c>
      <c r="G7" s="4">
        <v>25</v>
      </c>
      <c r="H7" s="4">
        <v>75</v>
      </c>
      <c r="I7" s="4">
        <f t="shared" si="0"/>
        <v>73.6</v>
      </c>
    </row>
    <row r="8" ht="18.75" spans="1:9">
      <c r="A8" s="4" t="s">
        <v>22</v>
      </c>
      <c r="B8" s="4" t="s">
        <v>23</v>
      </c>
      <c r="C8" s="4" t="s">
        <v>11</v>
      </c>
      <c r="D8" s="4" t="s">
        <v>18</v>
      </c>
      <c r="E8" s="4" t="s">
        <v>24</v>
      </c>
      <c r="F8" s="4">
        <v>95.2</v>
      </c>
      <c r="G8" s="4">
        <v>10</v>
      </c>
      <c r="H8" s="4">
        <v>79</v>
      </c>
      <c r="I8" s="4">
        <f t="shared" si="0"/>
        <v>79.2</v>
      </c>
    </row>
    <row r="9" ht="18.75" spans="1:9">
      <c r="A9" s="4" t="s">
        <v>22</v>
      </c>
      <c r="B9" s="4" t="s">
        <v>23</v>
      </c>
      <c r="C9" s="4" t="s">
        <v>11</v>
      </c>
      <c r="D9" s="4" t="s">
        <v>18</v>
      </c>
      <c r="E9" s="4" t="s">
        <v>25</v>
      </c>
      <c r="F9" s="4">
        <v>88.4</v>
      </c>
      <c r="G9" s="4">
        <v>11</v>
      </c>
      <c r="H9" s="4">
        <v>77.4</v>
      </c>
      <c r="I9" s="4">
        <f t="shared" si="0"/>
        <v>75.16</v>
      </c>
    </row>
    <row r="10" ht="18.75" spans="1:9">
      <c r="A10" s="4" t="s">
        <v>22</v>
      </c>
      <c r="B10" s="4" t="s">
        <v>23</v>
      </c>
      <c r="C10" s="4" t="s">
        <v>11</v>
      </c>
      <c r="D10" s="4" t="s">
        <v>18</v>
      </c>
      <c r="E10" s="4" t="s">
        <v>26</v>
      </c>
      <c r="F10" s="4">
        <v>89.9</v>
      </c>
      <c r="G10" s="4">
        <v>5</v>
      </c>
      <c r="H10" s="4">
        <v>72.7</v>
      </c>
      <c r="I10" s="4">
        <f t="shared" si="0"/>
        <v>74.03</v>
      </c>
    </row>
    <row r="11" ht="18.75" spans="1:9">
      <c r="A11" s="4" t="s">
        <v>22</v>
      </c>
      <c r="B11" s="4" t="s">
        <v>27</v>
      </c>
      <c r="C11" s="4" t="s">
        <v>11</v>
      </c>
      <c r="D11" s="4" t="s">
        <v>28</v>
      </c>
      <c r="E11" s="4" t="s">
        <v>29</v>
      </c>
      <c r="F11" s="4">
        <v>92.1</v>
      </c>
      <c r="G11" s="4">
        <v>8</v>
      </c>
      <c r="H11" s="4">
        <v>77.2</v>
      </c>
      <c r="I11" s="4">
        <f t="shared" si="0"/>
        <v>76.93</v>
      </c>
    </row>
    <row r="12" ht="18.75" spans="1:9">
      <c r="A12" s="4" t="s">
        <v>22</v>
      </c>
      <c r="B12" s="4" t="s">
        <v>27</v>
      </c>
      <c r="C12" s="4" t="s">
        <v>11</v>
      </c>
      <c r="D12" s="4" t="s">
        <v>28</v>
      </c>
      <c r="E12" s="4" t="s">
        <v>30</v>
      </c>
      <c r="F12" s="4">
        <v>90.9</v>
      </c>
      <c r="G12" s="4">
        <v>3</v>
      </c>
      <c r="H12" s="4">
        <v>77</v>
      </c>
      <c r="I12" s="4">
        <f t="shared" si="0"/>
        <v>76.25</v>
      </c>
    </row>
    <row r="13" ht="18.75" spans="1:9">
      <c r="A13" s="4" t="s">
        <v>22</v>
      </c>
      <c r="B13" s="4" t="s">
        <v>27</v>
      </c>
      <c r="C13" s="4" t="s">
        <v>11</v>
      </c>
      <c r="D13" s="4" t="s">
        <v>28</v>
      </c>
      <c r="E13" s="5" t="s">
        <v>31</v>
      </c>
      <c r="F13" s="4">
        <v>83.5</v>
      </c>
      <c r="G13" s="4"/>
      <c r="H13" s="4" t="s">
        <v>32</v>
      </c>
      <c r="I13" s="4"/>
    </row>
    <row r="14" ht="18.75" spans="1:9">
      <c r="A14" s="4" t="s">
        <v>22</v>
      </c>
      <c r="B14" s="4" t="s">
        <v>33</v>
      </c>
      <c r="C14" s="4" t="s">
        <v>11</v>
      </c>
      <c r="D14" s="4" t="s">
        <v>34</v>
      </c>
      <c r="E14" s="5" t="s">
        <v>35</v>
      </c>
      <c r="F14" s="4">
        <v>93.4</v>
      </c>
      <c r="G14" s="4">
        <v>26</v>
      </c>
      <c r="H14" s="4">
        <v>82.6</v>
      </c>
      <c r="I14" s="4">
        <f t="shared" ref="I14:I18" si="1">ROUND(F14/1.2*0.6+H14*0.4,2)</f>
        <v>79.74</v>
      </c>
    </row>
    <row r="15" ht="18.75" spans="1:9">
      <c r="A15" s="4" t="s">
        <v>22</v>
      </c>
      <c r="B15" s="4" t="s">
        <v>33</v>
      </c>
      <c r="C15" s="4" t="s">
        <v>11</v>
      </c>
      <c r="D15" s="4" t="s">
        <v>34</v>
      </c>
      <c r="E15" s="5" t="s">
        <v>36</v>
      </c>
      <c r="F15" s="4">
        <v>78.1</v>
      </c>
      <c r="G15" s="4">
        <v>20</v>
      </c>
      <c r="H15" s="4">
        <v>81.4</v>
      </c>
      <c r="I15" s="4">
        <f t="shared" si="1"/>
        <v>71.61</v>
      </c>
    </row>
    <row r="16" ht="18.75" spans="1:9">
      <c r="A16" s="4" t="s">
        <v>22</v>
      </c>
      <c r="B16" s="4" t="s">
        <v>33</v>
      </c>
      <c r="C16" s="4" t="s">
        <v>11</v>
      </c>
      <c r="D16" s="4" t="s">
        <v>34</v>
      </c>
      <c r="E16" s="5" t="s">
        <v>37</v>
      </c>
      <c r="F16" s="4">
        <v>76.1</v>
      </c>
      <c r="G16" s="4">
        <v>19</v>
      </c>
      <c r="H16" s="4">
        <v>83.2</v>
      </c>
      <c r="I16" s="4">
        <f t="shared" si="1"/>
        <v>71.33</v>
      </c>
    </row>
    <row r="17" ht="18.75" spans="1:9">
      <c r="A17" s="4" t="s">
        <v>22</v>
      </c>
      <c r="B17" s="4" t="s">
        <v>38</v>
      </c>
      <c r="C17" s="4" t="s">
        <v>11</v>
      </c>
      <c r="D17" s="4" t="s">
        <v>39</v>
      </c>
      <c r="E17" s="5" t="s">
        <v>40</v>
      </c>
      <c r="F17" s="4">
        <v>91.2</v>
      </c>
      <c r="G17" s="4">
        <v>17</v>
      </c>
      <c r="H17" s="4">
        <v>84.8</v>
      </c>
      <c r="I17" s="4">
        <f t="shared" si="1"/>
        <v>79.52</v>
      </c>
    </row>
    <row r="18" ht="18.75" spans="1:9">
      <c r="A18" s="4" t="s">
        <v>22</v>
      </c>
      <c r="B18" s="4" t="s">
        <v>38</v>
      </c>
      <c r="C18" s="4" t="s">
        <v>11</v>
      </c>
      <c r="D18" s="4" t="s">
        <v>39</v>
      </c>
      <c r="E18" s="5" t="s">
        <v>41</v>
      </c>
      <c r="F18" s="4">
        <v>89.9</v>
      </c>
      <c r="G18" s="4">
        <v>16</v>
      </c>
      <c r="H18" s="4">
        <v>81.4</v>
      </c>
      <c r="I18" s="4">
        <f t="shared" si="1"/>
        <v>77.51</v>
      </c>
    </row>
    <row r="19" ht="18.75" spans="1:9">
      <c r="A19" s="4" t="s">
        <v>22</v>
      </c>
      <c r="B19" s="4" t="s">
        <v>38</v>
      </c>
      <c r="C19" s="4" t="s">
        <v>11</v>
      </c>
      <c r="D19" s="4" t="s">
        <v>39</v>
      </c>
      <c r="E19" s="4" t="s">
        <v>42</v>
      </c>
      <c r="F19" s="4">
        <v>77.7</v>
      </c>
      <c r="G19" s="4"/>
      <c r="H19" s="4" t="s">
        <v>32</v>
      </c>
      <c r="I19" s="4"/>
    </row>
    <row r="20" ht="18.75" spans="1:9">
      <c r="A20" s="4" t="s">
        <v>43</v>
      </c>
      <c r="B20" s="4" t="s">
        <v>44</v>
      </c>
      <c r="C20" s="4" t="s">
        <v>11</v>
      </c>
      <c r="D20" s="4" t="s">
        <v>18</v>
      </c>
      <c r="E20" s="4" t="s">
        <v>45</v>
      </c>
      <c r="F20" s="4">
        <v>94.4</v>
      </c>
      <c r="G20" s="4">
        <v>1</v>
      </c>
      <c r="H20" s="4">
        <v>81.4</v>
      </c>
      <c r="I20" s="4">
        <f t="shared" ref="I20:I33" si="2">ROUND(F20/1.2*0.6+H20*0.4,2)</f>
        <v>79.76</v>
      </c>
    </row>
    <row r="21" ht="18.75" spans="1:9">
      <c r="A21" s="4" t="s">
        <v>43</v>
      </c>
      <c r="B21" s="4" t="s">
        <v>44</v>
      </c>
      <c r="C21" s="4" t="s">
        <v>11</v>
      </c>
      <c r="D21" s="4" t="s">
        <v>18</v>
      </c>
      <c r="E21" s="4" t="s">
        <v>46</v>
      </c>
      <c r="F21" s="4">
        <v>88.7</v>
      </c>
      <c r="G21" s="4">
        <v>2</v>
      </c>
      <c r="H21" s="4">
        <v>82.2</v>
      </c>
      <c r="I21" s="4">
        <f t="shared" si="2"/>
        <v>77.23</v>
      </c>
    </row>
    <row r="22" ht="18.75" spans="1:9">
      <c r="A22" s="4" t="s">
        <v>43</v>
      </c>
      <c r="B22" s="4" t="s">
        <v>44</v>
      </c>
      <c r="C22" s="4" t="s">
        <v>11</v>
      </c>
      <c r="D22" s="4" t="s">
        <v>18</v>
      </c>
      <c r="E22" s="4" t="s">
        <v>47</v>
      </c>
      <c r="F22" s="4">
        <v>87.3</v>
      </c>
      <c r="G22" s="4">
        <v>15</v>
      </c>
      <c r="H22" s="4">
        <v>82.2</v>
      </c>
      <c r="I22" s="4">
        <f t="shared" si="2"/>
        <v>76.53</v>
      </c>
    </row>
    <row r="23" ht="18.75" spans="1:9">
      <c r="A23" s="4" t="s">
        <v>43</v>
      </c>
      <c r="B23" s="4" t="s">
        <v>48</v>
      </c>
      <c r="C23" s="4" t="s">
        <v>11</v>
      </c>
      <c r="D23" s="4" t="s">
        <v>28</v>
      </c>
      <c r="E23" s="4" t="s">
        <v>49</v>
      </c>
      <c r="F23" s="4">
        <v>83.8</v>
      </c>
      <c r="G23" s="4">
        <v>11</v>
      </c>
      <c r="H23" s="4">
        <v>78.2</v>
      </c>
      <c r="I23" s="4">
        <f t="shared" si="2"/>
        <v>73.18</v>
      </c>
    </row>
    <row r="24" ht="18.75" spans="1:9">
      <c r="A24" s="4" t="s">
        <v>43</v>
      </c>
      <c r="B24" s="4" t="s">
        <v>48</v>
      </c>
      <c r="C24" s="4" t="s">
        <v>11</v>
      </c>
      <c r="D24" s="4" t="s">
        <v>28</v>
      </c>
      <c r="E24" s="4" t="s">
        <v>50</v>
      </c>
      <c r="F24" s="4">
        <v>79.6</v>
      </c>
      <c r="G24" s="4">
        <v>13</v>
      </c>
      <c r="H24" s="4">
        <v>79.6</v>
      </c>
      <c r="I24" s="4">
        <f t="shared" si="2"/>
        <v>71.64</v>
      </c>
    </row>
    <row r="25" ht="18.75" spans="1:9">
      <c r="A25" s="4" t="s">
        <v>43</v>
      </c>
      <c r="B25" s="4" t="s">
        <v>48</v>
      </c>
      <c r="C25" s="4" t="s">
        <v>11</v>
      </c>
      <c r="D25" s="4" t="s">
        <v>28</v>
      </c>
      <c r="E25" s="4" t="s">
        <v>51</v>
      </c>
      <c r="F25" s="4">
        <v>78.6</v>
      </c>
      <c r="G25" s="4">
        <v>14</v>
      </c>
      <c r="H25" s="4">
        <v>78.4</v>
      </c>
      <c r="I25" s="4">
        <f t="shared" si="2"/>
        <v>70.66</v>
      </c>
    </row>
    <row r="26" ht="18.75" spans="1:9">
      <c r="A26" s="4" t="s">
        <v>52</v>
      </c>
      <c r="B26" s="4" t="s">
        <v>53</v>
      </c>
      <c r="C26" s="4" t="s">
        <v>11</v>
      </c>
      <c r="D26" s="4" t="s">
        <v>18</v>
      </c>
      <c r="E26" s="4" t="s">
        <v>54</v>
      </c>
      <c r="F26" s="4">
        <v>94.3</v>
      </c>
      <c r="G26" s="4">
        <v>3</v>
      </c>
      <c r="H26" s="4">
        <v>80.8</v>
      </c>
      <c r="I26" s="4">
        <f t="shared" si="2"/>
        <v>79.47</v>
      </c>
    </row>
    <row r="27" ht="18.75" spans="1:9">
      <c r="A27" s="4" t="s">
        <v>52</v>
      </c>
      <c r="B27" s="4" t="s">
        <v>53</v>
      </c>
      <c r="C27" s="4" t="s">
        <v>11</v>
      </c>
      <c r="D27" s="4" t="s">
        <v>18</v>
      </c>
      <c r="E27" s="4" t="s">
        <v>55</v>
      </c>
      <c r="F27" s="4">
        <v>90.3</v>
      </c>
      <c r="G27" s="4">
        <v>19</v>
      </c>
      <c r="H27" s="4">
        <v>78.3</v>
      </c>
      <c r="I27" s="4">
        <f t="shared" si="2"/>
        <v>76.47</v>
      </c>
    </row>
    <row r="28" ht="18.75" spans="1:9">
      <c r="A28" s="4" t="s">
        <v>52</v>
      </c>
      <c r="B28" s="4" t="s">
        <v>53</v>
      </c>
      <c r="C28" s="4" t="s">
        <v>11</v>
      </c>
      <c r="D28" s="4" t="s">
        <v>18</v>
      </c>
      <c r="E28" s="4" t="s">
        <v>56</v>
      </c>
      <c r="F28" s="4">
        <v>90.3</v>
      </c>
      <c r="G28" s="4">
        <v>12</v>
      </c>
      <c r="H28" s="4">
        <v>76.4</v>
      </c>
      <c r="I28" s="4">
        <f t="shared" si="2"/>
        <v>75.71</v>
      </c>
    </row>
    <row r="29" ht="18.75" spans="1:9">
      <c r="A29" s="4" t="s">
        <v>57</v>
      </c>
      <c r="B29" s="4" t="s">
        <v>58</v>
      </c>
      <c r="C29" s="4" t="s">
        <v>11</v>
      </c>
      <c r="D29" s="4" t="s">
        <v>18</v>
      </c>
      <c r="E29" s="4" t="s">
        <v>59</v>
      </c>
      <c r="F29" s="4">
        <v>97</v>
      </c>
      <c r="G29" s="4">
        <v>6</v>
      </c>
      <c r="H29" s="4">
        <v>79</v>
      </c>
      <c r="I29" s="4">
        <f t="shared" si="2"/>
        <v>80.1</v>
      </c>
    </row>
    <row r="30" ht="18.75" spans="1:9">
      <c r="A30" s="4" t="s">
        <v>57</v>
      </c>
      <c r="B30" s="4" t="s">
        <v>58</v>
      </c>
      <c r="C30" s="4" t="s">
        <v>11</v>
      </c>
      <c r="D30" s="4" t="s">
        <v>18</v>
      </c>
      <c r="E30" s="4" t="s">
        <v>60</v>
      </c>
      <c r="F30" s="4">
        <v>93.6</v>
      </c>
      <c r="G30" s="4">
        <v>20</v>
      </c>
      <c r="H30" s="4">
        <v>80.92</v>
      </c>
      <c r="I30" s="4">
        <f t="shared" si="2"/>
        <v>79.17</v>
      </c>
    </row>
    <row r="31" ht="18.75" spans="1:9">
      <c r="A31" s="4" t="s">
        <v>57</v>
      </c>
      <c r="B31" s="4" t="s">
        <v>58</v>
      </c>
      <c r="C31" s="4" t="s">
        <v>11</v>
      </c>
      <c r="D31" s="4" t="s">
        <v>18</v>
      </c>
      <c r="E31" s="4" t="s">
        <v>61</v>
      </c>
      <c r="F31" s="4">
        <v>88.2</v>
      </c>
      <c r="G31" s="4">
        <v>18</v>
      </c>
      <c r="H31" s="4">
        <v>79.3</v>
      </c>
      <c r="I31" s="4">
        <f t="shared" si="2"/>
        <v>75.82</v>
      </c>
    </row>
    <row r="32" ht="18.75" spans="1:9">
      <c r="A32" s="4" t="s">
        <v>57</v>
      </c>
      <c r="B32" s="4" t="s">
        <v>62</v>
      </c>
      <c r="C32" s="4" t="s">
        <v>11</v>
      </c>
      <c r="D32" s="4" t="s">
        <v>28</v>
      </c>
      <c r="E32" s="4" t="s">
        <v>63</v>
      </c>
      <c r="F32" s="4">
        <v>92.3</v>
      </c>
      <c r="G32" s="4">
        <v>15</v>
      </c>
      <c r="H32" s="4">
        <v>79.2</v>
      </c>
      <c r="I32" s="4">
        <f t="shared" si="2"/>
        <v>77.83</v>
      </c>
    </row>
    <row r="33" ht="18.75" spans="1:9">
      <c r="A33" s="4" t="s">
        <v>57</v>
      </c>
      <c r="B33" s="4" t="s">
        <v>62</v>
      </c>
      <c r="C33" s="4" t="s">
        <v>11</v>
      </c>
      <c r="D33" s="4" t="s">
        <v>28</v>
      </c>
      <c r="E33" s="4" t="s">
        <v>64</v>
      </c>
      <c r="F33" s="4">
        <v>90.6</v>
      </c>
      <c r="G33" s="4">
        <v>12</v>
      </c>
      <c r="H33" s="4">
        <v>78.2</v>
      </c>
      <c r="I33" s="4">
        <f t="shared" si="2"/>
        <v>76.58</v>
      </c>
    </row>
    <row r="34" ht="18.75" spans="1:9">
      <c r="A34" s="4" t="s">
        <v>57</v>
      </c>
      <c r="B34" s="4" t="s">
        <v>62</v>
      </c>
      <c r="C34" s="4" t="s">
        <v>11</v>
      </c>
      <c r="D34" s="4" t="s">
        <v>28</v>
      </c>
      <c r="E34" s="4" t="s">
        <v>65</v>
      </c>
      <c r="F34" s="4">
        <v>86.1</v>
      </c>
      <c r="G34" s="4"/>
      <c r="H34" s="4" t="s">
        <v>32</v>
      </c>
      <c r="I34" s="4"/>
    </row>
    <row r="35" ht="18.75" spans="1:9">
      <c r="A35" s="4" t="s">
        <v>57</v>
      </c>
      <c r="B35" s="4" t="s">
        <v>66</v>
      </c>
      <c r="C35" s="4" t="s">
        <v>67</v>
      </c>
      <c r="D35" s="4" t="s">
        <v>18</v>
      </c>
      <c r="E35" s="4" t="s">
        <v>68</v>
      </c>
      <c r="F35" s="4">
        <v>97.7</v>
      </c>
      <c r="G35" s="4">
        <v>11</v>
      </c>
      <c r="H35" s="4">
        <v>87.4</v>
      </c>
      <c r="I35" s="4">
        <f t="shared" ref="I35:I52" si="3">ROUND(F35/1.2*0.6+H35*0.4,2)</f>
        <v>83.81</v>
      </c>
    </row>
    <row r="36" ht="18.75" spans="1:9">
      <c r="A36" s="4" t="s">
        <v>57</v>
      </c>
      <c r="B36" s="4" t="s">
        <v>66</v>
      </c>
      <c r="C36" s="4" t="s">
        <v>67</v>
      </c>
      <c r="D36" s="4" t="s">
        <v>18</v>
      </c>
      <c r="E36" s="4" t="s">
        <v>69</v>
      </c>
      <c r="F36" s="4">
        <v>89.6</v>
      </c>
      <c r="G36" s="4">
        <v>5</v>
      </c>
      <c r="H36" s="4">
        <v>83.2</v>
      </c>
      <c r="I36" s="4">
        <f t="shared" si="3"/>
        <v>78.08</v>
      </c>
    </row>
    <row r="37" ht="18.75" spans="1:9">
      <c r="A37" s="4" t="s">
        <v>57</v>
      </c>
      <c r="B37" s="4" t="s">
        <v>66</v>
      </c>
      <c r="C37" s="4" t="s">
        <v>67</v>
      </c>
      <c r="D37" s="4" t="s">
        <v>18</v>
      </c>
      <c r="E37" s="4" t="s">
        <v>70</v>
      </c>
      <c r="F37" s="4">
        <v>92.8</v>
      </c>
      <c r="G37" s="4">
        <v>9</v>
      </c>
      <c r="H37" s="4">
        <v>78</v>
      </c>
      <c r="I37" s="4">
        <f t="shared" si="3"/>
        <v>77.6</v>
      </c>
    </row>
    <row r="38" ht="18.75" spans="1:9">
      <c r="A38" s="4" t="s">
        <v>57</v>
      </c>
      <c r="B38" s="4" t="s">
        <v>66</v>
      </c>
      <c r="C38" s="4" t="s">
        <v>67</v>
      </c>
      <c r="D38" s="4" t="s">
        <v>18</v>
      </c>
      <c r="E38" s="4" t="s">
        <v>71</v>
      </c>
      <c r="F38" s="4">
        <v>90.1</v>
      </c>
      <c r="G38" s="4">
        <v>14</v>
      </c>
      <c r="H38" s="4">
        <v>80</v>
      </c>
      <c r="I38" s="4">
        <f t="shared" si="3"/>
        <v>77.05</v>
      </c>
    </row>
    <row r="39" ht="18.75" spans="1:9">
      <c r="A39" s="4" t="s">
        <v>57</v>
      </c>
      <c r="B39" s="4" t="s">
        <v>66</v>
      </c>
      <c r="C39" s="4" t="s">
        <v>67</v>
      </c>
      <c r="D39" s="4" t="s">
        <v>18</v>
      </c>
      <c r="E39" s="4" t="s">
        <v>72</v>
      </c>
      <c r="F39" s="4">
        <v>87.7</v>
      </c>
      <c r="G39" s="4">
        <v>16</v>
      </c>
      <c r="H39" s="4">
        <v>82</v>
      </c>
      <c r="I39" s="4">
        <f t="shared" si="3"/>
        <v>76.65</v>
      </c>
    </row>
    <row r="40" ht="18.75" spans="1:9">
      <c r="A40" s="4" t="s">
        <v>57</v>
      </c>
      <c r="B40" s="4" t="s">
        <v>66</v>
      </c>
      <c r="C40" s="4" t="s">
        <v>67</v>
      </c>
      <c r="D40" s="4" t="s">
        <v>18</v>
      </c>
      <c r="E40" s="4" t="s">
        <v>73</v>
      </c>
      <c r="F40" s="4">
        <v>85.7</v>
      </c>
      <c r="G40" s="4">
        <v>18</v>
      </c>
      <c r="H40" s="4">
        <v>84</v>
      </c>
      <c r="I40" s="4">
        <f t="shared" si="3"/>
        <v>76.45</v>
      </c>
    </row>
    <row r="41" ht="18.75" spans="1:9">
      <c r="A41" s="4" t="s">
        <v>57</v>
      </c>
      <c r="B41" s="4" t="s">
        <v>66</v>
      </c>
      <c r="C41" s="4" t="s">
        <v>67</v>
      </c>
      <c r="D41" s="4" t="s">
        <v>18</v>
      </c>
      <c r="E41" s="4" t="s">
        <v>74</v>
      </c>
      <c r="F41" s="4">
        <v>88.7</v>
      </c>
      <c r="G41" s="4">
        <v>10</v>
      </c>
      <c r="H41" s="4">
        <v>80.2</v>
      </c>
      <c r="I41" s="4">
        <f t="shared" si="3"/>
        <v>76.43</v>
      </c>
    </row>
    <row r="42" ht="18.75" spans="1:9">
      <c r="A42" s="4" t="s">
        <v>57</v>
      </c>
      <c r="B42" s="4" t="s">
        <v>66</v>
      </c>
      <c r="C42" s="4" t="s">
        <v>67</v>
      </c>
      <c r="D42" s="4" t="s">
        <v>18</v>
      </c>
      <c r="E42" s="4" t="s">
        <v>75</v>
      </c>
      <c r="F42" s="4">
        <v>89.4</v>
      </c>
      <c r="G42" s="4">
        <v>8</v>
      </c>
      <c r="H42" s="4">
        <v>67.4</v>
      </c>
      <c r="I42" s="4">
        <f t="shared" si="3"/>
        <v>71.66</v>
      </c>
    </row>
    <row r="43" ht="18.75" spans="1:9">
      <c r="A43" s="4" t="s">
        <v>57</v>
      </c>
      <c r="B43" s="4" t="s">
        <v>66</v>
      </c>
      <c r="C43" s="4" t="s">
        <v>67</v>
      </c>
      <c r="D43" s="4" t="s">
        <v>18</v>
      </c>
      <c r="E43" s="4" t="s">
        <v>76</v>
      </c>
      <c r="F43" s="4">
        <v>86.3</v>
      </c>
      <c r="G43" s="4">
        <v>3</v>
      </c>
      <c r="H43" s="4">
        <v>66.8</v>
      </c>
      <c r="I43" s="4">
        <f t="shared" si="3"/>
        <v>69.87</v>
      </c>
    </row>
    <row r="44" ht="18.75" spans="1:9">
      <c r="A44" s="4" t="s">
        <v>57</v>
      </c>
      <c r="B44" s="4" t="s">
        <v>77</v>
      </c>
      <c r="C44" s="4" t="s">
        <v>67</v>
      </c>
      <c r="D44" s="4" t="s">
        <v>28</v>
      </c>
      <c r="E44" s="4" t="s">
        <v>78</v>
      </c>
      <c r="F44" s="4">
        <v>93.6</v>
      </c>
      <c r="G44" s="4">
        <v>5</v>
      </c>
      <c r="H44" s="4">
        <v>81.4</v>
      </c>
      <c r="I44" s="4">
        <f t="shared" si="3"/>
        <v>79.36</v>
      </c>
    </row>
    <row r="45" ht="18.75" spans="1:9">
      <c r="A45" s="4" t="s">
        <v>57</v>
      </c>
      <c r="B45" s="4" t="s">
        <v>77</v>
      </c>
      <c r="C45" s="4" t="s">
        <v>67</v>
      </c>
      <c r="D45" s="4" t="s">
        <v>28</v>
      </c>
      <c r="E45" s="4" t="s">
        <v>79</v>
      </c>
      <c r="F45" s="4">
        <v>91.1</v>
      </c>
      <c r="G45" s="4">
        <v>20</v>
      </c>
      <c r="H45" s="4">
        <v>79.6</v>
      </c>
      <c r="I45" s="4">
        <f t="shared" si="3"/>
        <v>77.39</v>
      </c>
    </row>
    <row r="46" ht="18.75" spans="1:9">
      <c r="A46" s="4" t="s">
        <v>57</v>
      </c>
      <c r="B46" s="4" t="s">
        <v>77</v>
      </c>
      <c r="C46" s="4" t="s">
        <v>67</v>
      </c>
      <c r="D46" s="4" t="s">
        <v>28</v>
      </c>
      <c r="E46" s="4" t="s">
        <v>80</v>
      </c>
      <c r="F46" s="4">
        <v>88</v>
      </c>
      <c r="G46" s="4">
        <v>19</v>
      </c>
      <c r="H46" s="4">
        <v>83</v>
      </c>
      <c r="I46" s="4">
        <f t="shared" si="3"/>
        <v>77.2</v>
      </c>
    </row>
    <row r="47" ht="18.75" spans="1:9">
      <c r="A47" s="4" t="s">
        <v>57</v>
      </c>
      <c r="B47" s="4" t="s">
        <v>77</v>
      </c>
      <c r="C47" s="4" t="s">
        <v>67</v>
      </c>
      <c r="D47" s="4" t="s">
        <v>28</v>
      </c>
      <c r="E47" s="4" t="s">
        <v>81</v>
      </c>
      <c r="F47" s="4">
        <v>86.5</v>
      </c>
      <c r="G47" s="4">
        <v>9</v>
      </c>
      <c r="H47" s="4">
        <v>82.6</v>
      </c>
      <c r="I47" s="4">
        <f t="shared" si="3"/>
        <v>76.29</v>
      </c>
    </row>
    <row r="48" ht="18.75" spans="1:9">
      <c r="A48" s="4" t="s">
        <v>57</v>
      </c>
      <c r="B48" s="4" t="s">
        <v>77</v>
      </c>
      <c r="C48" s="4" t="s">
        <v>67</v>
      </c>
      <c r="D48" s="4" t="s">
        <v>28</v>
      </c>
      <c r="E48" s="4" t="s">
        <v>82</v>
      </c>
      <c r="F48" s="4">
        <v>81.6</v>
      </c>
      <c r="G48" s="4">
        <v>11</v>
      </c>
      <c r="H48" s="4">
        <v>83</v>
      </c>
      <c r="I48" s="4">
        <f t="shared" si="3"/>
        <v>74</v>
      </c>
    </row>
    <row r="49" ht="18.75" spans="1:9">
      <c r="A49" s="4" t="s">
        <v>57</v>
      </c>
      <c r="B49" s="4" t="s">
        <v>77</v>
      </c>
      <c r="C49" s="4" t="s">
        <v>67</v>
      </c>
      <c r="D49" s="4" t="s">
        <v>28</v>
      </c>
      <c r="E49" s="4" t="s">
        <v>83</v>
      </c>
      <c r="F49" s="4">
        <v>82.7</v>
      </c>
      <c r="G49" s="4">
        <v>15</v>
      </c>
      <c r="H49" s="4">
        <v>79.4</v>
      </c>
      <c r="I49" s="4">
        <f t="shared" si="3"/>
        <v>73.11</v>
      </c>
    </row>
    <row r="50" ht="18.75" spans="1:9">
      <c r="A50" s="4" t="s">
        <v>57</v>
      </c>
      <c r="B50" s="4" t="s">
        <v>77</v>
      </c>
      <c r="C50" s="4" t="s">
        <v>67</v>
      </c>
      <c r="D50" s="4" t="s">
        <v>28</v>
      </c>
      <c r="E50" s="4" t="s">
        <v>84</v>
      </c>
      <c r="F50" s="4">
        <v>83.2</v>
      </c>
      <c r="G50" s="4">
        <v>18</v>
      </c>
      <c r="H50" s="4">
        <v>78</v>
      </c>
      <c r="I50" s="4">
        <f t="shared" si="3"/>
        <v>72.8</v>
      </c>
    </row>
    <row r="51" ht="18.75" spans="1:9">
      <c r="A51" s="4" t="s">
        <v>57</v>
      </c>
      <c r="B51" s="4" t="s">
        <v>77</v>
      </c>
      <c r="C51" s="4" t="s">
        <v>67</v>
      </c>
      <c r="D51" s="4" t="s">
        <v>28</v>
      </c>
      <c r="E51" s="4" t="s">
        <v>85</v>
      </c>
      <c r="F51" s="4">
        <v>80.4</v>
      </c>
      <c r="G51" s="4">
        <v>4</v>
      </c>
      <c r="H51" s="4">
        <v>76</v>
      </c>
      <c r="I51" s="4">
        <f t="shared" si="3"/>
        <v>70.6</v>
      </c>
    </row>
    <row r="52" ht="18.75" spans="1:9">
      <c r="A52" s="4" t="s">
        <v>57</v>
      </c>
      <c r="B52" s="4" t="s">
        <v>77</v>
      </c>
      <c r="C52" s="4" t="s">
        <v>67</v>
      </c>
      <c r="D52" s="4" t="s">
        <v>28</v>
      </c>
      <c r="E52" s="4" t="s">
        <v>86</v>
      </c>
      <c r="F52" s="4">
        <v>83.4</v>
      </c>
      <c r="G52" s="4">
        <v>3</v>
      </c>
      <c r="H52" s="4">
        <v>70.8</v>
      </c>
      <c r="I52" s="4">
        <f t="shared" si="3"/>
        <v>70.02</v>
      </c>
    </row>
    <row r="53" ht="18.75" spans="1:9">
      <c r="A53" s="4" t="s">
        <v>57</v>
      </c>
      <c r="B53" s="4" t="s">
        <v>77</v>
      </c>
      <c r="C53" s="4" t="s">
        <v>67</v>
      </c>
      <c r="D53" s="4" t="s">
        <v>28</v>
      </c>
      <c r="E53" s="4" t="s">
        <v>87</v>
      </c>
      <c r="F53" s="4">
        <v>82.2</v>
      </c>
      <c r="G53" s="4"/>
      <c r="H53" s="4" t="s">
        <v>32</v>
      </c>
      <c r="I53" s="4"/>
    </row>
    <row r="54" ht="18.75" spans="1:9">
      <c r="A54" s="4" t="s">
        <v>57</v>
      </c>
      <c r="B54" s="4" t="s">
        <v>77</v>
      </c>
      <c r="C54" s="4" t="s">
        <v>67</v>
      </c>
      <c r="D54" s="4" t="s">
        <v>28</v>
      </c>
      <c r="E54" s="4" t="s">
        <v>88</v>
      </c>
      <c r="F54" s="4">
        <v>79.8</v>
      </c>
      <c r="G54" s="4"/>
      <c r="H54" s="4" t="s">
        <v>32</v>
      </c>
      <c r="I54" s="4"/>
    </row>
    <row r="55" ht="18.75" spans="1:9">
      <c r="A55" s="4" t="s">
        <v>57</v>
      </c>
      <c r="B55" s="4" t="s">
        <v>89</v>
      </c>
      <c r="C55" s="4" t="s">
        <v>67</v>
      </c>
      <c r="D55" s="4" t="s">
        <v>90</v>
      </c>
      <c r="E55" s="4" t="s">
        <v>91</v>
      </c>
      <c r="F55" s="4">
        <v>94.7</v>
      </c>
      <c r="G55" s="4">
        <v>3</v>
      </c>
      <c r="H55" s="4">
        <v>83.4</v>
      </c>
      <c r="I55" s="4">
        <f t="shared" ref="I55:I59" si="4">ROUND(F55/1.2*0.6+H55*0.4,2)</f>
        <v>80.71</v>
      </c>
    </row>
    <row r="56" ht="18.75" spans="1:9">
      <c r="A56" s="4" t="s">
        <v>57</v>
      </c>
      <c r="B56" s="4" t="s">
        <v>89</v>
      </c>
      <c r="C56" s="4" t="s">
        <v>67</v>
      </c>
      <c r="D56" s="4" t="s">
        <v>90</v>
      </c>
      <c r="E56" s="4" t="s">
        <v>92</v>
      </c>
      <c r="F56" s="4">
        <v>95.8</v>
      </c>
      <c r="G56" s="4">
        <v>9</v>
      </c>
      <c r="H56" s="4">
        <v>82</v>
      </c>
      <c r="I56" s="4">
        <f t="shared" si="4"/>
        <v>80.7</v>
      </c>
    </row>
    <row r="57" ht="18.75" spans="1:9">
      <c r="A57" s="4" t="s">
        <v>57</v>
      </c>
      <c r="B57" s="4" t="s">
        <v>89</v>
      </c>
      <c r="C57" s="4" t="s">
        <v>67</v>
      </c>
      <c r="D57" s="4" t="s">
        <v>90</v>
      </c>
      <c r="E57" s="4" t="s">
        <v>93</v>
      </c>
      <c r="F57" s="4">
        <v>96.2</v>
      </c>
      <c r="G57" s="4">
        <v>8</v>
      </c>
      <c r="H57" s="4">
        <v>77.8</v>
      </c>
      <c r="I57" s="4">
        <f t="shared" si="4"/>
        <v>79.22</v>
      </c>
    </row>
    <row r="58" ht="18.75" spans="1:9">
      <c r="A58" s="4" t="s">
        <v>57</v>
      </c>
      <c r="B58" s="4" t="s">
        <v>89</v>
      </c>
      <c r="C58" s="4" t="s">
        <v>67</v>
      </c>
      <c r="D58" s="4" t="s">
        <v>90</v>
      </c>
      <c r="E58" s="4" t="s">
        <v>94</v>
      </c>
      <c r="F58" s="4">
        <v>96.8</v>
      </c>
      <c r="G58" s="4">
        <v>4</v>
      </c>
      <c r="H58" s="4">
        <v>74.4</v>
      </c>
      <c r="I58" s="4">
        <f t="shared" si="4"/>
        <v>78.16</v>
      </c>
    </row>
    <row r="59" ht="18.75" spans="1:9">
      <c r="A59" s="4" t="s">
        <v>57</v>
      </c>
      <c r="B59" s="4" t="s">
        <v>89</v>
      </c>
      <c r="C59" s="4" t="s">
        <v>67</v>
      </c>
      <c r="D59" s="4" t="s">
        <v>90</v>
      </c>
      <c r="E59" s="4" t="s">
        <v>95</v>
      </c>
      <c r="F59" s="4">
        <v>95.5</v>
      </c>
      <c r="G59" s="4">
        <v>2</v>
      </c>
      <c r="H59" s="4">
        <v>75.2</v>
      </c>
      <c r="I59" s="4">
        <f t="shared" si="4"/>
        <v>77.83</v>
      </c>
    </row>
    <row r="60" ht="18.75" spans="1:9">
      <c r="A60" s="4" t="s">
        <v>57</v>
      </c>
      <c r="B60" s="4" t="s">
        <v>89</v>
      </c>
      <c r="C60" s="4" t="s">
        <v>67</v>
      </c>
      <c r="D60" s="4" t="s">
        <v>90</v>
      </c>
      <c r="E60" s="4" t="s">
        <v>96</v>
      </c>
      <c r="F60" s="4">
        <v>94</v>
      </c>
      <c r="G60" s="4"/>
      <c r="H60" s="4" t="s">
        <v>32</v>
      </c>
      <c r="I60" s="4"/>
    </row>
    <row r="61" ht="18.75" spans="1:9">
      <c r="A61" s="4" t="s">
        <v>97</v>
      </c>
      <c r="B61" s="4" t="s">
        <v>98</v>
      </c>
      <c r="C61" s="4" t="s">
        <v>11</v>
      </c>
      <c r="D61" s="4" t="s">
        <v>18</v>
      </c>
      <c r="E61" s="4" t="s">
        <v>99</v>
      </c>
      <c r="F61" s="4">
        <v>99.6</v>
      </c>
      <c r="G61" s="4">
        <v>13</v>
      </c>
      <c r="H61" s="4">
        <v>79.6</v>
      </c>
      <c r="I61" s="4">
        <f t="shared" ref="I61:I67" si="5">ROUND(F61/1.2*0.6+H61*0.4,2)</f>
        <v>81.64</v>
      </c>
    </row>
    <row r="62" ht="18.75" spans="1:9">
      <c r="A62" s="4" t="s">
        <v>97</v>
      </c>
      <c r="B62" s="4" t="s">
        <v>98</v>
      </c>
      <c r="C62" s="4" t="s">
        <v>11</v>
      </c>
      <c r="D62" s="4" t="s">
        <v>18</v>
      </c>
      <c r="E62" s="4" t="s">
        <v>100</v>
      </c>
      <c r="F62" s="4">
        <v>97.1</v>
      </c>
      <c r="G62" s="4">
        <v>9</v>
      </c>
      <c r="H62" s="4">
        <v>79.2</v>
      </c>
      <c r="I62" s="4">
        <f t="shared" si="5"/>
        <v>80.23</v>
      </c>
    </row>
    <row r="63" ht="18.75" spans="1:9">
      <c r="A63" s="4" t="s">
        <v>97</v>
      </c>
      <c r="B63" s="4" t="s">
        <v>98</v>
      </c>
      <c r="C63" s="4" t="s">
        <v>11</v>
      </c>
      <c r="D63" s="4" t="s">
        <v>18</v>
      </c>
      <c r="E63" s="4" t="s">
        <v>101</v>
      </c>
      <c r="F63" s="4">
        <v>93.7</v>
      </c>
      <c r="G63" s="4">
        <v>16</v>
      </c>
      <c r="H63" s="4">
        <v>82.3</v>
      </c>
      <c r="I63" s="4">
        <f t="shared" si="5"/>
        <v>79.77</v>
      </c>
    </row>
    <row r="64" ht="18.75" spans="1:9">
      <c r="A64" s="4" t="s">
        <v>97</v>
      </c>
      <c r="B64" s="4" t="s">
        <v>98</v>
      </c>
      <c r="C64" s="4" t="s">
        <v>11</v>
      </c>
      <c r="D64" s="4" t="s">
        <v>18</v>
      </c>
      <c r="E64" s="4" t="s">
        <v>102</v>
      </c>
      <c r="F64" s="4">
        <v>95.6</v>
      </c>
      <c r="G64" s="4">
        <v>7</v>
      </c>
      <c r="H64" s="4">
        <v>79.8</v>
      </c>
      <c r="I64" s="4">
        <f t="shared" si="5"/>
        <v>79.72</v>
      </c>
    </row>
    <row r="65" ht="18.75" spans="1:9">
      <c r="A65" s="4" t="s">
        <v>97</v>
      </c>
      <c r="B65" s="4" t="s">
        <v>98</v>
      </c>
      <c r="C65" s="4" t="s">
        <v>11</v>
      </c>
      <c r="D65" s="4" t="s">
        <v>18</v>
      </c>
      <c r="E65" s="4" t="s">
        <v>103</v>
      </c>
      <c r="F65" s="4">
        <v>96.2</v>
      </c>
      <c r="G65" s="4">
        <v>22</v>
      </c>
      <c r="H65" s="4">
        <v>78.4</v>
      </c>
      <c r="I65" s="4">
        <f t="shared" si="5"/>
        <v>79.46</v>
      </c>
    </row>
    <row r="66" ht="18.75" spans="1:9">
      <c r="A66" s="4" t="s">
        <v>97</v>
      </c>
      <c r="B66" s="4" t="s">
        <v>98</v>
      </c>
      <c r="C66" s="4" t="s">
        <v>11</v>
      </c>
      <c r="D66" s="4" t="s">
        <v>18</v>
      </c>
      <c r="E66" s="4" t="s">
        <v>104</v>
      </c>
      <c r="F66" s="4">
        <v>92.3</v>
      </c>
      <c r="G66" s="4">
        <v>14</v>
      </c>
      <c r="H66" s="4">
        <v>80</v>
      </c>
      <c r="I66" s="4">
        <f t="shared" si="5"/>
        <v>78.15</v>
      </c>
    </row>
    <row r="67" ht="18.75" spans="1:9">
      <c r="A67" s="4" t="s">
        <v>97</v>
      </c>
      <c r="B67" s="4" t="s">
        <v>98</v>
      </c>
      <c r="C67" s="4" t="s">
        <v>11</v>
      </c>
      <c r="D67" s="4" t="s">
        <v>18</v>
      </c>
      <c r="E67" s="4" t="s">
        <v>105</v>
      </c>
      <c r="F67" s="4">
        <v>90.7</v>
      </c>
      <c r="G67" s="4">
        <v>8</v>
      </c>
      <c r="H67" s="4">
        <v>78.5</v>
      </c>
      <c r="I67" s="4">
        <f t="shared" si="5"/>
        <v>76.75</v>
      </c>
    </row>
    <row r="68" ht="18.75" spans="1:9">
      <c r="A68" s="4" t="s">
        <v>97</v>
      </c>
      <c r="B68" s="4" t="s">
        <v>98</v>
      </c>
      <c r="C68" s="4" t="s">
        <v>11</v>
      </c>
      <c r="D68" s="4" t="s">
        <v>18</v>
      </c>
      <c r="E68" s="4" t="s">
        <v>106</v>
      </c>
      <c r="F68" s="4">
        <v>91.5</v>
      </c>
      <c r="G68" s="4"/>
      <c r="H68" s="4" t="s">
        <v>32</v>
      </c>
      <c r="I68" s="4"/>
    </row>
    <row r="69" ht="18.75" spans="1:9">
      <c r="A69" s="4" t="s">
        <v>97</v>
      </c>
      <c r="B69" s="4" t="s">
        <v>98</v>
      </c>
      <c r="C69" s="4" t="s">
        <v>11</v>
      </c>
      <c r="D69" s="4" t="s">
        <v>18</v>
      </c>
      <c r="E69" s="4" t="s">
        <v>107</v>
      </c>
      <c r="F69" s="4">
        <v>89.8</v>
      </c>
      <c r="G69" s="4"/>
      <c r="H69" s="4" t="s">
        <v>32</v>
      </c>
      <c r="I69" s="4"/>
    </row>
    <row r="70" ht="18.75" spans="1:9">
      <c r="A70" s="4" t="s">
        <v>97</v>
      </c>
      <c r="B70" s="4" t="s">
        <v>108</v>
      </c>
      <c r="C70" s="4" t="s">
        <v>67</v>
      </c>
      <c r="D70" s="4" t="s">
        <v>18</v>
      </c>
      <c r="E70" s="5" t="s">
        <v>109</v>
      </c>
      <c r="F70" s="4">
        <v>88.1</v>
      </c>
      <c r="G70" s="4">
        <v>4</v>
      </c>
      <c r="H70" s="4">
        <v>86</v>
      </c>
      <c r="I70" s="4">
        <f t="shared" ref="I70:I73" si="6">ROUND(F70/1.2*0.6+H70*0.4,2)</f>
        <v>78.45</v>
      </c>
    </row>
    <row r="71" ht="18.75" spans="1:9">
      <c r="A71" s="4" t="s">
        <v>97</v>
      </c>
      <c r="B71" s="4" t="s">
        <v>108</v>
      </c>
      <c r="C71" s="4" t="s">
        <v>67</v>
      </c>
      <c r="D71" s="4" t="s">
        <v>18</v>
      </c>
      <c r="E71" s="5" t="s">
        <v>110</v>
      </c>
      <c r="F71" s="4">
        <v>90.1</v>
      </c>
      <c r="G71" s="4">
        <v>1</v>
      </c>
      <c r="H71" s="4">
        <v>82</v>
      </c>
      <c r="I71" s="4">
        <f t="shared" si="6"/>
        <v>77.85</v>
      </c>
    </row>
    <row r="72" ht="18.75" spans="1:9">
      <c r="A72" s="4" t="s">
        <v>97</v>
      </c>
      <c r="B72" s="4" t="s">
        <v>108</v>
      </c>
      <c r="C72" s="4" t="s">
        <v>67</v>
      </c>
      <c r="D72" s="4" t="s">
        <v>18</v>
      </c>
      <c r="E72" s="5" t="s">
        <v>111</v>
      </c>
      <c r="F72" s="4">
        <v>85.3</v>
      </c>
      <c r="G72" s="4">
        <v>17</v>
      </c>
      <c r="H72" s="4">
        <v>82.6</v>
      </c>
      <c r="I72" s="4">
        <f t="shared" si="6"/>
        <v>75.69</v>
      </c>
    </row>
    <row r="73" ht="18.75" spans="1:9">
      <c r="A73" s="4" t="s">
        <v>97</v>
      </c>
      <c r="B73" s="4" t="s">
        <v>108</v>
      </c>
      <c r="C73" s="4" t="s">
        <v>67</v>
      </c>
      <c r="D73" s="4" t="s">
        <v>18</v>
      </c>
      <c r="E73" s="5" t="s">
        <v>112</v>
      </c>
      <c r="F73" s="4">
        <v>87.4</v>
      </c>
      <c r="G73" s="4">
        <v>7</v>
      </c>
      <c r="H73" s="4">
        <v>76.8</v>
      </c>
      <c r="I73" s="4">
        <f t="shared" si="6"/>
        <v>74.42</v>
      </c>
    </row>
    <row r="74" ht="18.75" spans="1:9">
      <c r="A74" s="4" t="s">
        <v>97</v>
      </c>
      <c r="B74" s="4" t="s">
        <v>108</v>
      </c>
      <c r="C74" s="4" t="s">
        <v>67</v>
      </c>
      <c r="D74" s="4" t="s">
        <v>18</v>
      </c>
      <c r="E74" s="6" t="s">
        <v>113</v>
      </c>
      <c r="F74" s="4">
        <v>94.6</v>
      </c>
      <c r="G74" s="4"/>
      <c r="H74" s="4" t="s">
        <v>32</v>
      </c>
      <c r="I74" s="4"/>
    </row>
    <row r="75" ht="18.75" spans="1:9">
      <c r="A75" s="4" t="s">
        <v>97</v>
      </c>
      <c r="B75" s="4" t="s">
        <v>108</v>
      </c>
      <c r="C75" s="4" t="s">
        <v>67</v>
      </c>
      <c r="D75" s="4" t="s">
        <v>18</v>
      </c>
      <c r="E75" s="5" t="s">
        <v>114</v>
      </c>
      <c r="F75" s="4">
        <v>85.5</v>
      </c>
      <c r="G75" s="4"/>
      <c r="H75" s="4" t="s">
        <v>32</v>
      </c>
      <c r="I75" s="4"/>
    </row>
    <row r="76" ht="18.75" spans="1:9">
      <c r="A76" s="4" t="s">
        <v>97</v>
      </c>
      <c r="B76" s="4" t="s">
        <v>115</v>
      </c>
      <c r="C76" s="4" t="s">
        <v>67</v>
      </c>
      <c r="D76" s="4" t="s">
        <v>28</v>
      </c>
      <c r="E76" s="4" t="s">
        <v>116</v>
      </c>
      <c r="F76" s="4">
        <v>82.9</v>
      </c>
      <c r="G76" s="4">
        <v>12</v>
      </c>
      <c r="H76" s="4">
        <v>84.4</v>
      </c>
      <c r="I76" s="4">
        <f t="shared" ref="I76:I85" si="7">ROUND(F76/1.2*0.6+H76*0.4,2)</f>
        <v>75.21</v>
      </c>
    </row>
    <row r="77" ht="18.75" spans="1:9">
      <c r="A77" s="4" t="s">
        <v>97</v>
      </c>
      <c r="B77" s="4" t="s">
        <v>115</v>
      </c>
      <c r="C77" s="4" t="s">
        <v>67</v>
      </c>
      <c r="D77" s="4" t="s">
        <v>28</v>
      </c>
      <c r="E77" s="4" t="s">
        <v>117</v>
      </c>
      <c r="F77" s="4">
        <v>82.3</v>
      </c>
      <c r="G77" s="4">
        <v>1</v>
      </c>
      <c r="H77" s="4">
        <v>75.8</v>
      </c>
      <c r="I77" s="4">
        <f t="shared" si="7"/>
        <v>71.47</v>
      </c>
    </row>
    <row r="78" ht="18.75" spans="1:9">
      <c r="A78" s="4" t="s">
        <v>97</v>
      </c>
      <c r="B78" s="4" t="s">
        <v>115</v>
      </c>
      <c r="C78" s="4" t="s">
        <v>67</v>
      </c>
      <c r="D78" s="4" t="s">
        <v>28</v>
      </c>
      <c r="E78" s="4" t="s">
        <v>118</v>
      </c>
      <c r="F78" s="4">
        <v>77.6</v>
      </c>
      <c r="G78" s="4">
        <v>16</v>
      </c>
      <c r="H78" s="4">
        <v>81.6</v>
      </c>
      <c r="I78" s="4">
        <f t="shared" si="7"/>
        <v>71.44</v>
      </c>
    </row>
    <row r="79" ht="18.75" spans="1:9">
      <c r="A79" s="4" t="s">
        <v>97</v>
      </c>
      <c r="B79" s="4" t="s">
        <v>115</v>
      </c>
      <c r="C79" s="4" t="s">
        <v>67</v>
      </c>
      <c r="D79" s="4" t="s">
        <v>28</v>
      </c>
      <c r="E79" s="4" t="s">
        <v>119</v>
      </c>
      <c r="F79" s="4">
        <v>75.1</v>
      </c>
      <c r="G79" s="4">
        <v>14</v>
      </c>
      <c r="H79" s="4">
        <v>76.4</v>
      </c>
      <c r="I79" s="4">
        <f t="shared" si="7"/>
        <v>68.11</v>
      </c>
    </row>
    <row r="80" ht="18.75" spans="1:9">
      <c r="A80" s="4" t="s">
        <v>97</v>
      </c>
      <c r="B80" s="4" t="s">
        <v>115</v>
      </c>
      <c r="C80" s="4" t="s">
        <v>67</v>
      </c>
      <c r="D80" s="4" t="s">
        <v>28</v>
      </c>
      <c r="E80" s="4" t="s">
        <v>120</v>
      </c>
      <c r="F80" s="4">
        <v>66.3</v>
      </c>
      <c r="G80" s="4">
        <v>6</v>
      </c>
      <c r="H80" s="4">
        <v>78.6</v>
      </c>
      <c r="I80" s="4">
        <f t="shared" si="7"/>
        <v>64.59</v>
      </c>
    </row>
    <row r="81" ht="18.75" spans="1:9">
      <c r="A81" s="4" t="s">
        <v>97</v>
      </c>
      <c r="B81" s="4" t="s">
        <v>115</v>
      </c>
      <c r="C81" s="4" t="s">
        <v>67</v>
      </c>
      <c r="D81" s="4" t="s">
        <v>28</v>
      </c>
      <c r="E81" s="4" t="s">
        <v>121</v>
      </c>
      <c r="F81" s="4">
        <v>72.3</v>
      </c>
      <c r="G81" s="4">
        <v>13</v>
      </c>
      <c r="H81" s="4">
        <v>70.4</v>
      </c>
      <c r="I81" s="4">
        <f t="shared" si="7"/>
        <v>64.31</v>
      </c>
    </row>
    <row r="82" ht="18.75" spans="1:9">
      <c r="A82" s="4" t="s">
        <v>97</v>
      </c>
      <c r="B82" s="4" t="s">
        <v>122</v>
      </c>
      <c r="C82" s="4" t="s">
        <v>67</v>
      </c>
      <c r="D82" s="4" t="s">
        <v>90</v>
      </c>
      <c r="E82" s="4" t="s">
        <v>123</v>
      </c>
      <c r="F82" s="4">
        <v>99.4</v>
      </c>
      <c r="G82" s="4">
        <v>5</v>
      </c>
      <c r="H82" s="4">
        <v>84.6</v>
      </c>
      <c r="I82" s="4">
        <f t="shared" si="7"/>
        <v>83.54</v>
      </c>
    </row>
    <row r="83" ht="18.75" spans="1:9">
      <c r="A83" s="4" t="s">
        <v>97</v>
      </c>
      <c r="B83" s="4" t="s">
        <v>122</v>
      </c>
      <c r="C83" s="4" t="s">
        <v>67</v>
      </c>
      <c r="D83" s="4" t="s">
        <v>90</v>
      </c>
      <c r="E83" s="4" t="s">
        <v>124</v>
      </c>
      <c r="F83" s="4">
        <v>96</v>
      </c>
      <c r="G83" s="4">
        <v>1</v>
      </c>
      <c r="H83" s="4">
        <v>81.8</v>
      </c>
      <c r="I83" s="4">
        <f t="shared" si="7"/>
        <v>80.72</v>
      </c>
    </row>
    <row r="84" ht="18.75" spans="1:9">
      <c r="A84" s="4" t="s">
        <v>97</v>
      </c>
      <c r="B84" s="4" t="s">
        <v>122</v>
      </c>
      <c r="C84" s="4" t="s">
        <v>67</v>
      </c>
      <c r="D84" s="4" t="s">
        <v>90</v>
      </c>
      <c r="E84" s="4" t="s">
        <v>125</v>
      </c>
      <c r="F84" s="4">
        <v>93.3</v>
      </c>
      <c r="G84" s="4">
        <v>7</v>
      </c>
      <c r="H84" s="4">
        <v>81.4</v>
      </c>
      <c r="I84" s="4">
        <f t="shared" si="7"/>
        <v>79.21</v>
      </c>
    </row>
    <row r="85" ht="18.75" spans="1:9">
      <c r="A85" s="4" t="s">
        <v>97</v>
      </c>
      <c r="B85" s="4" t="s">
        <v>122</v>
      </c>
      <c r="C85" s="4" t="s">
        <v>67</v>
      </c>
      <c r="D85" s="4" t="s">
        <v>90</v>
      </c>
      <c r="E85" s="4" t="s">
        <v>126</v>
      </c>
      <c r="F85" s="4">
        <v>93.8</v>
      </c>
      <c r="G85" s="4">
        <v>6</v>
      </c>
      <c r="H85" s="4">
        <v>80</v>
      </c>
      <c r="I85" s="4">
        <f t="shared" si="7"/>
        <v>78.9</v>
      </c>
    </row>
    <row r="86" ht="18.75" spans="1:9">
      <c r="A86" s="4" t="s">
        <v>97</v>
      </c>
      <c r="B86" s="4" t="s">
        <v>122</v>
      </c>
      <c r="C86" s="4" t="s">
        <v>67</v>
      </c>
      <c r="D86" s="4" t="s">
        <v>90</v>
      </c>
      <c r="E86" s="4" t="s">
        <v>127</v>
      </c>
      <c r="F86" s="4">
        <v>95</v>
      </c>
      <c r="G86" s="4"/>
      <c r="H86" s="4" t="s">
        <v>32</v>
      </c>
      <c r="I86" s="4"/>
    </row>
    <row r="87" ht="18.75" spans="1:9">
      <c r="A87" s="4" t="s">
        <v>97</v>
      </c>
      <c r="B87" s="4" t="s">
        <v>122</v>
      </c>
      <c r="C87" s="4" t="s">
        <v>67</v>
      </c>
      <c r="D87" s="4" t="s">
        <v>90</v>
      </c>
      <c r="E87" s="4" t="s">
        <v>128</v>
      </c>
      <c r="F87" s="4">
        <v>92.6</v>
      </c>
      <c r="G87" s="4"/>
      <c r="H87" s="4" t="s">
        <v>32</v>
      </c>
      <c r="I87" s="4"/>
    </row>
    <row r="88" ht="18.75" spans="1:9">
      <c r="A88" s="4" t="s">
        <v>129</v>
      </c>
      <c r="B88" s="4" t="s">
        <v>130</v>
      </c>
      <c r="C88" s="4" t="s">
        <v>11</v>
      </c>
      <c r="D88" s="4" t="s">
        <v>18</v>
      </c>
      <c r="E88" s="4" t="s">
        <v>131</v>
      </c>
      <c r="F88" s="4">
        <v>97.1</v>
      </c>
      <c r="G88" s="4">
        <v>21</v>
      </c>
      <c r="H88" s="4">
        <v>80.7</v>
      </c>
      <c r="I88" s="4">
        <f t="shared" ref="I88:I91" si="8">ROUND(F88/1.2*0.6+H88*0.4,2)</f>
        <v>80.83</v>
      </c>
    </row>
    <row r="89" ht="18.75" spans="1:9">
      <c r="A89" s="4" t="s">
        <v>129</v>
      </c>
      <c r="B89" s="4" t="s">
        <v>130</v>
      </c>
      <c r="C89" s="4" t="s">
        <v>11</v>
      </c>
      <c r="D89" s="4" t="s">
        <v>18</v>
      </c>
      <c r="E89" s="4" t="s">
        <v>132</v>
      </c>
      <c r="F89" s="4">
        <v>94.9</v>
      </c>
      <c r="G89" s="4">
        <v>23</v>
      </c>
      <c r="H89" s="4">
        <v>82.3</v>
      </c>
      <c r="I89" s="4">
        <f t="shared" si="8"/>
        <v>80.37</v>
      </c>
    </row>
    <row r="90" ht="18.75" spans="1:9">
      <c r="A90" s="4" t="s">
        <v>129</v>
      </c>
      <c r="B90" s="4" t="s">
        <v>130</v>
      </c>
      <c r="C90" s="4" t="s">
        <v>11</v>
      </c>
      <c r="D90" s="4" t="s">
        <v>18</v>
      </c>
      <c r="E90" s="4" t="s">
        <v>133</v>
      </c>
      <c r="F90" s="4">
        <v>95.2</v>
      </c>
      <c r="G90" s="4">
        <v>4</v>
      </c>
      <c r="H90" s="4">
        <v>81.9</v>
      </c>
      <c r="I90" s="4">
        <f t="shared" si="8"/>
        <v>80.36</v>
      </c>
    </row>
    <row r="91" ht="18.75" spans="1:9">
      <c r="A91" s="4" t="s">
        <v>129</v>
      </c>
      <c r="B91" s="4" t="s">
        <v>130</v>
      </c>
      <c r="C91" s="4" t="s">
        <v>11</v>
      </c>
      <c r="D91" s="4" t="s">
        <v>18</v>
      </c>
      <c r="E91" s="4" t="s">
        <v>134</v>
      </c>
      <c r="F91" s="4">
        <v>94.7</v>
      </c>
      <c r="G91" s="4">
        <v>17</v>
      </c>
      <c r="H91" s="4">
        <v>81.4</v>
      </c>
      <c r="I91" s="4">
        <f t="shared" si="8"/>
        <v>79.91</v>
      </c>
    </row>
    <row r="92" ht="18.75" spans="1:9">
      <c r="A92" s="4" t="s">
        <v>129</v>
      </c>
      <c r="B92" s="4" t="s">
        <v>130</v>
      </c>
      <c r="C92" s="4" t="s">
        <v>11</v>
      </c>
      <c r="D92" s="4" t="s">
        <v>18</v>
      </c>
      <c r="E92" s="4" t="s">
        <v>135</v>
      </c>
      <c r="F92" s="4">
        <v>97.2</v>
      </c>
      <c r="G92" s="4"/>
      <c r="H92" s="4" t="s">
        <v>32</v>
      </c>
      <c r="I92" s="4"/>
    </row>
    <row r="93" ht="18.75" spans="1:9">
      <c r="A93" s="4" t="s">
        <v>129</v>
      </c>
      <c r="B93" s="4" t="s">
        <v>130</v>
      </c>
      <c r="C93" s="4" t="s">
        <v>11</v>
      </c>
      <c r="D93" s="4" t="s">
        <v>18</v>
      </c>
      <c r="E93" s="4" t="s">
        <v>136</v>
      </c>
      <c r="F93" s="4">
        <v>94.2</v>
      </c>
      <c r="G93" s="4"/>
      <c r="H93" s="4" t="s">
        <v>32</v>
      </c>
      <c r="I93" s="4"/>
    </row>
    <row r="94" ht="18.75" spans="1:9">
      <c r="A94" s="4" t="s">
        <v>129</v>
      </c>
      <c r="B94" s="4" t="s">
        <v>137</v>
      </c>
      <c r="C94" s="4" t="s">
        <v>11</v>
      </c>
      <c r="D94" s="4" t="s">
        <v>28</v>
      </c>
      <c r="E94" s="4" t="s">
        <v>138</v>
      </c>
      <c r="F94" s="4">
        <v>93.6</v>
      </c>
      <c r="G94" s="4">
        <v>16</v>
      </c>
      <c r="H94" s="4">
        <v>80</v>
      </c>
      <c r="I94" s="4">
        <f t="shared" ref="I94:I103" si="9">ROUND(F94/1.2*0.6+H94*0.4,2)</f>
        <v>78.8</v>
      </c>
    </row>
    <row r="95" ht="18.75" spans="1:9">
      <c r="A95" s="4" t="s">
        <v>129</v>
      </c>
      <c r="B95" s="4" t="s">
        <v>137</v>
      </c>
      <c r="C95" s="4" t="s">
        <v>11</v>
      </c>
      <c r="D95" s="4" t="s">
        <v>28</v>
      </c>
      <c r="E95" s="4" t="s">
        <v>139</v>
      </c>
      <c r="F95" s="4">
        <v>89.7</v>
      </c>
      <c r="G95" s="4">
        <v>20</v>
      </c>
      <c r="H95" s="4">
        <v>80.4</v>
      </c>
      <c r="I95" s="4">
        <f t="shared" si="9"/>
        <v>77.01</v>
      </c>
    </row>
    <row r="96" ht="18.75" spans="1:9">
      <c r="A96" s="4" t="s">
        <v>129</v>
      </c>
      <c r="B96" s="4" t="s">
        <v>137</v>
      </c>
      <c r="C96" s="4" t="s">
        <v>11</v>
      </c>
      <c r="D96" s="4" t="s">
        <v>28</v>
      </c>
      <c r="E96" s="4" t="s">
        <v>140</v>
      </c>
      <c r="F96" s="4">
        <v>92.6</v>
      </c>
      <c r="G96" s="4">
        <v>17</v>
      </c>
      <c r="H96" s="4">
        <v>74.2</v>
      </c>
      <c r="I96" s="4">
        <f t="shared" si="9"/>
        <v>75.98</v>
      </c>
    </row>
    <row r="97" ht="18.75" spans="1:9">
      <c r="A97" s="4" t="s">
        <v>129</v>
      </c>
      <c r="B97" s="4" t="s">
        <v>141</v>
      </c>
      <c r="C97" s="4" t="s">
        <v>67</v>
      </c>
      <c r="D97" s="4" t="s">
        <v>28</v>
      </c>
      <c r="E97" s="4" t="s">
        <v>142</v>
      </c>
      <c r="F97" s="4">
        <v>82.9</v>
      </c>
      <c r="G97" s="4">
        <v>17</v>
      </c>
      <c r="H97" s="4">
        <v>82.8</v>
      </c>
      <c r="I97" s="4">
        <f t="shared" si="9"/>
        <v>74.57</v>
      </c>
    </row>
    <row r="98" ht="18.75" spans="1:9">
      <c r="A98" s="4" t="s">
        <v>129</v>
      </c>
      <c r="B98" s="4" t="s">
        <v>141</v>
      </c>
      <c r="C98" s="4" t="s">
        <v>67</v>
      </c>
      <c r="D98" s="4" t="s">
        <v>28</v>
      </c>
      <c r="E98" s="4" t="s">
        <v>143</v>
      </c>
      <c r="F98" s="4">
        <v>76.8</v>
      </c>
      <c r="G98" s="4">
        <v>8</v>
      </c>
      <c r="H98" s="4">
        <v>79.4</v>
      </c>
      <c r="I98" s="4">
        <f t="shared" si="9"/>
        <v>70.16</v>
      </c>
    </row>
    <row r="99" ht="18.75" spans="1:9">
      <c r="A99" s="4" t="s">
        <v>129</v>
      </c>
      <c r="B99" s="4" t="s">
        <v>141</v>
      </c>
      <c r="C99" s="4" t="s">
        <v>67</v>
      </c>
      <c r="D99" s="4" t="s">
        <v>28</v>
      </c>
      <c r="E99" s="4" t="s">
        <v>144</v>
      </c>
      <c r="F99" s="4">
        <v>66.2</v>
      </c>
      <c r="G99" s="4">
        <v>2</v>
      </c>
      <c r="H99" s="4">
        <v>80.8</v>
      </c>
      <c r="I99" s="4">
        <f t="shared" si="9"/>
        <v>65.42</v>
      </c>
    </row>
    <row r="100" ht="18.75" spans="1:9">
      <c r="A100" s="4" t="s">
        <v>129</v>
      </c>
      <c r="B100" s="4" t="s">
        <v>141</v>
      </c>
      <c r="C100" s="4" t="s">
        <v>67</v>
      </c>
      <c r="D100" s="4" t="s">
        <v>28</v>
      </c>
      <c r="E100" s="4" t="s">
        <v>145</v>
      </c>
      <c r="F100" s="4">
        <v>65.9</v>
      </c>
      <c r="G100" s="4">
        <v>7</v>
      </c>
      <c r="H100" s="4">
        <v>78</v>
      </c>
      <c r="I100" s="4">
        <f t="shared" si="9"/>
        <v>64.15</v>
      </c>
    </row>
    <row r="101" ht="18.75" spans="1:9">
      <c r="A101" s="4" t="s">
        <v>129</v>
      </c>
      <c r="B101" s="4" t="s">
        <v>141</v>
      </c>
      <c r="C101" s="4" t="s">
        <v>67</v>
      </c>
      <c r="D101" s="4" t="s">
        <v>28</v>
      </c>
      <c r="E101" s="4" t="s">
        <v>146</v>
      </c>
      <c r="F101" s="4">
        <v>65.9</v>
      </c>
      <c r="G101" s="4">
        <v>10</v>
      </c>
      <c r="H101" s="4">
        <v>74.8</v>
      </c>
      <c r="I101" s="4">
        <f t="shared" si="9"/>
        <v>62.87</v>
      </c>
    </row>
    <row r="102" ht="18.75" spans="1:9">
      <c r="A102" s="4" t="s">
        <v>129</v>
      </c>
      <c r="B102" s="4" t="s">
        <v>147</v>
      </c>
      <c r="C102" s="4" t="s">
        <v>67</v>
      </c>
      <c r="D102" s="4" t="s">
        <v>148</v>
      </c>
      <c r="E102" s="4" t="s">
        <v>149</v>
      </c>
      <c r="F102" s="4">
        <v>72.4</v>
      </c>
      <c r="G102" s="4">
        <v>9</v>
      </c>
      <c r="H102" s="4">
        <v>83</v>
      </c>
      <c r="I102" s="4">
        <f t="shared" si="9"/>
        <v>69.4</v>
      </c>
    </row>
    <row r="103" ht="18.75" spans="1:9">
      <c r="A103" s="4" t="s">
        <v>129</v>
      </c>
      <c r="B103" s="4" t="s">
        <v>147</v>
      </c>
      <c r="C103" s="4" t="s">
        <v>67</v>
      </c>
      <c r="D103" s="4" t="s">
        <v>148</v>
      </c>
      <c r="E103" s="4" t="s">
        <v>150</v>
      </c>
      <c r="F103" s="4">
        <v>63.5</v>
      </c>
      <c r="G103" s="4">
        <v>2</v>
      </c>
      <c r="H103" s="4">
        <v>71.6</v>
      </c>
      <c r="I103" s="4">
        <f t="shared" si="9"/>
        <v>60.39</v>
      </c>
    </row>
    <row r="104" ht="18.75" spans="1:9">
      <c r="A104" s="4" t="s">
        <v>129</v>
      </c>
      <c r="B104" s="4" t="s">
        <v>147</v>
      </c>
      <c r="C104" s="4" t="s">
        <v>67</v>
      </c>
      <c r="D104" s="4" t="s">
        <v>148</v>
      </c>
      <c r="E104" s="4" t="s">
        <v>151</v>
      </c>
      <c r="F104" s="4">
        <v>68.4</v>
      </c>
      <c r="G104" s="4"/>
      <c r="H104" s="4" t="s">
        <v>32</v>
      </c>
      <c r="I104" s="4"/>
    </row>
    <row r="105" ht="18.75" spans="1:9">
      <c r="A105" s="4" t="s">
        <v>129</v>
      </c>
      <c r="B105" s="4" t="s">
        <v>152</v>
      </c>
      <c r="C105" s="4" t="s">
        <v>67</v>
      </c>
      <c r="D105" s="4" t="s">
        <v>153</v>
      </c>
      <c r="E105" s="4" t="s">
        <v>154</v>
      </c>
      <c r="F105" s="4">
        <v>77.4</v>
      </c>
      <c r="G105" s="4">
        <v>14</v>
      </c>
      <c r="H105" s="4">
        <v>82.4</v>
      </c>
      <c r="I105" s="4">
        <f t="shared" ref="I105:I109" si="10">ROUND(F105/1.2*0.6+H105*0.4,2)</f>
        <v>71.66</v>
      </c>
    </row>
    <row r="106" ht="18.75" spans="1:9">
      <c r="A106" s="4" t="s">
        <v>129</v>
      </c>
      <c r="B106" s="4" t="s">
        <v>152</v>
      </c>
      <c r="C106" s="4" t="s">
        <v>67</v>
      </c>
      <c r="D106" s="4" t="s">
        <v>153</v>
      </c>
      <c r="E106" s="4" t="s">
        <v>155</v>
      </c>
      <c r="F106" s="4">
        <v>76.5</v>
      </c>
      <c r="G106" s="4">
        <v>15</v>
      </c>
      <c r="H106" s="4">
        <v>80.6</v>
      </c>
      <c r="I106" s="4">
        <f t="shared" si="10"/>
        <v>70.49</v>
      </c>
    </row>
    <row r="107" ht="18.75" spans="1:9">
      <c r="A107" s="4" t="s">
        <v>129</v>
      </c>
      <c r="B107" s="4" t="s">
        <v>152</v>
      </c>
      <c r="C107" s="4" t="s">
        <v>67</v>
      </c>
      <c r="D107" s="4" t="s">
        <v>153</v>
      </c>
      <c r="E107" s="4" t="s">
        <v>156</v>
      </c>
      <c r="F107" s="4">
        <v>76.2</v>
      </c>
      <c r="G107" s="4">
        <v>16</v>
      </c>
      <c r="H107" s="4">
        <v>80.2</v>
      </c>
      <c r="I107" s="4">
        <f t="shared" si="10"/>
        <v>70.18</v>
      </c>
    </row>
    <row r="108" ht="18.75" spans="1:9">
      <c r="A108" s="4" t="s">
        <v>129</v>
      </c>
      <c r="B108" s="4" t="s">
        <v>157</v>
      </c>
      <c r="C108" s="4" t="s">
        <v>67</v>
      </c>
      <c r="D108" s="4" t="s">
        <v>39</v>
      </c>
      <c r="E108" s="4" t="s">
        <v>158</v>
      </c>
      <c r="F108" s="4">
        <v>88</v>
      </c>
      <c r="G108" s="4">
        <v>3</v>
      </c>
      <c r="H108" s="4">
        <v>83.6</v>
      </c>
      <c r="I108" s="4">
        <f t="shared" si="10"/>
        <v>77.44</v>
      </c>
    </row>
    <row r="109" ht="18.75" spans="1:9">
      <c r="A109" s="4" t="s">
        <v>129</v>
      </c>
      <c r="B109" s="4" t="s">
        <v>157</v>
      </c>
      <c r="C109" s="4" t="s">
        <v>67</v>
      </c>
      <c r="D109" s="4" t="s">
        <v>39</v>
      </c>
      <c r="E109" s="4" t="s">
        <v>159</v>
      </c>
      <c r="F109" s="4">
        <v>68.1</v>
      </c>
      <c r="G109" s="4">
        <v>7</v>
      </c>
      <c r="H109" s="4">
        <v>74.8</v>
      </c>
      <c r="I109" s="4">
        <f t="shared" si="10"/>
        <v>63.97</v>
      </c>
    </row>
    <row r="110" ht="18.75" spans="1:9">
      <c r="A110" s="4" t="s">
        <v>129</v>
      </c>
      <c r="B110" s="4" t="s">
        <v>157</v>
      </c>
      <c r="C110" s="4" t="s">
        <v>67</v>
      </c>
      <c r="D110" s="4" t="s">
        <v>39</v>
      </c>
      <c r="E110" s="4" t="s">
        <v>160</v>
      </c>
      <c r="F110" s="4">
        <v>68.3</v>
      </c>
      <c r="G110" s="4"/>
      <c r="H110" s="4" t="s">
        <v>32</v>
      </c>
      <c r="I110" s="4"/>
    </row>
    <row r="111" ht="18.75" spans="1:9">
      <c r="A111" s="4" t="s">
        <v>161</v>
      </c>
      <c r="B111" s="4" t="s">
        <v>162</v>
      </c>
      <c r="C111" s="4" t="s">
        <v>67</v>
      </c>
      <c r="D111" s="4" t="s">
        <v>18</v>
      </c>
      <c r="E111" s="4" t="s">
        <v>163</v>
      </c>
      <c r="F111" s="4">
        <v>87.8</v>
      </c>
      <c r="G111" s="4">
        <v>6</v>
      </c>
      <c r="H111" s="4">
        <v>82.4</v>
      </c>
      <c r="I111" s="4">
        <f t="shared" ref="I111:I115" si="11">ROUND(F111/1.2*0.6+H111*0.4,2)</f>
        <v>76.86</v>
      </c>
    </row>
    <row r="112" ht="18.75" spans="1:9">
      <c r="A112" s="4" t="s">
        <v>161</v>
      </c>
      <c r="B112" s="4" t="s">
        <v>162</v>
      </c>
      <c r="C112" s="4" t="s">
        <v>67</v>
      </c>
      <c r="D112" s="4" t="s">
        <v>18</v>
      </c>
      <c r="E112" s="4" t="s">
        <v>164</v>
      </c>
      <c r="F112" s="4">
        <v>89</v>
      </c>
      <c r="G112" s="4">
        <v>15</v>
      </c>
      <c r="H112" s="4">
        <v>78.6</v>
      </c>
      <c r="I112" s="4">
        <f t="shared" si="11"/>
        <v>75.94</v>
      </c>
    </row>
    <row r="113" ht="18.75" spans="1:9">
      <c r="A113" s="4" t="s">
        <v>161</v>
      </c>
      <c r="B113" s="4" t="s">
        <v>162</v>
      </c>
      <c r="C113" s="4" t="s">
        <v>67</v>
      </c>
      <c r="D113" s="4" t="s">
        <v>18</v>
      </c>
      <c r="E113" s="4" t="s">
        <v>165</v>
      </c>
      <c r="F113" s="4">
        <v>90.3</v>
      </c>
      <c r="G113" s="4">
        <v>2</v>
      </c>
      <c r="H113" s="4">
        <v>73.2</v>
      </c>
      <c r="I113" s="4">
        <f t="shared" si="11"/>
        <v>74.43</v>
      </c>
    </row>
    <row r="114" ht="18.75" spans="1:9">
      <c r="A114" s="4" t="s">
        <v>161</v>
      </c>
      <c r="B114" s="4" t="s">
        <v>162</v>
      </c>
      <c r="C114" s="4" t="s">
        <v>67</v>
      </c>
      <c r="D114" s="4" t="s">
        <v>18</v>
      </c>
      <c r="E114" s="4" t="s">
        <v>166</v>
      </c>
      <c r="F114" s="4">
        <v>83.3</v>
      </c>
      <c r="G114" s="4">
        <v>13</v>
      </c>
      <c r="H114" s="4">
        <v>77.8</v>
      </c>
      <c r="I114" s="4">
        <f t="shared" si="11"/>
        <v>72.77</v>
      </c>
    </row>
    <row r="115" ht="18.75" spans="1:9">
      <c r="A115" s="4" t="s">
        <v>161</v>
      </c>
      <c r="B115" s="4" t="s">
        <v>162</v>
      </c>
      <c r="C115" s="4" t="s">
        <v>67</v>
      </c>
      <c r="D115" s="4" t="s">
        <v>18</v>
      </c>
      <c r="E115" s="4" t="s">
        <v>167</v>
      </c>
      <c r="F115" s="4">
        <v>76.7</v>
      </c>
      <c r="G115" s="4">
        <v>12</v>
      </c>
      <c r="H115" s="4">
        <v>77.2</v>
      </c>
      <c r="I115" s="4">
        <f t="shared" si="11"/>
        <v>69.23</v>
      </c>
    </row>
    <row r="116" ht="18.75" spans="1:9">
      <c r="A116" s="4" t="s">
        <v>161</v>
      </c>
      <c r="B116" s="4" t="s">
        <v>162</v>
      </c>
      <c r="C116" s="4" t="s">
        <v>67</v>
      </c>
      <c r="D116" s="4" t="s">
        <v>18</v>
      </c>
      <c r="E116" s="4" t="s">
        <v>168</v>
      </c>
      <c r="F116" s="4">
        <v>79.8</v>
      </c>
      <c r="G116" s="4"/>
      <c r="H116" s="4" t="s">
        <v>32</v>
      </c>
      <c r="I116" s="4"/>
    </row>
    <row r="117" ht="18.75" spans="1:9">
      <c r="A117" s="4" t="s">
        <v>161</v>
      </c>
      <c r="B117" s="4" t="s">
        <v>169</v>
      </c>
      <c r="C117" s="4" t="s">
        <v>67</v>
      </c>
      <c r="D117" s="4" t="s">
        <v>28</v>
      </c>
      <c r="E117" s="4" t="s">
        <v>170</v>
      </c>
      <c r="F117" s="4">
        <v>85</v>
      </c>
      <c r="G117" s="4">
        <v>9</v>
      </c>
      <c r="H117" s="4">
        <v>83</v>
      </c>
      <c r="I117" s="4">
        <f t="shared" ref="I117:I123" si="12">ROUND(F117/1.2*0.6+H117*0.4,2)</f>
        <v>75.7</v>
      </c>
    </row>
    <row r="118" ht="18.75" spans="1:9">
      <c r="A118" s="4" t="s">
        <v>161</v>
      </c>
      <c r="B118" s="4" t="s">
        <v>169</v>
      </c>
      <c r="C118" s="4" t="s">
        <v>67</v>
      </c>
      <c r="D118" s="4" t="s">
        <v>28</v>
      </c>
      <c r="E118" s="4" t="s">
        <v>171</v>
      </c>
      <c r="F118" s="4">
        <v>73.3</v>
      </c>
      <c r="G118" s="4">
        <v>8</v>
      </c>
      <c r="H118" s="4">
        <v>81.4</v>
      </c>
      <c r="I118" s="4">
        <f t="shared" si="12"/>
        <v>69.21</v>
      </c>
    </row>
    <row r="119" ht="18.75" spans="1:9">
      <c r="A119" s="4" t="s">
        <v>161</v>
      </c>
      <c r="B119" s="4" t="s">
        <v>172</v>
      </c>
      <c r="C119" s="4" t="s">
        <v>67</v>
      </c>
      <c r="D119" s="4" t="s">
        <v>90</v>
      </c>
      <c r="E119" s="4" t="s">
        <v>173</v>
      </c>
      <c r="F119" s="4">
        <v>94.2</v>
      </c>
      <c r="G119" s="4">
        <v>11</v>
      </c>
      <c r="H119" s="4">
        <v>78.8</v>
      </c>
      <c r="I119" s="4">
        <f t="shared" si="12"/>
        <v>78.62</v>
      </c>
    </row>
    <row r="120" ht="18.75" spans="1:9">
      <c r="A120" s="4" t="s">
        <v>161</v>
      </c>
      <c r="B120" s="4" t="s">
        <v>172</v>
      </c>
      <c r="C120" s="4" t="s">
        <v>67</v>
      </c>
      <c r="D120" s="4" t="s">
        <v>90</v>
      </c>
      <c r="E120" s="4" t="s">
        <v>174</v>
      </c>
      <c r="F120" s="4">
        <v>93</v>
      </c>
      <c r="G120" s="4">
        <v>18</v>
      </c>
      <c r="H120" s="4">
        <v>77.6</v>
      </c>
      <c r="I120" s="4">
        <f t="shared" si="12"/>
        <v>77.54</v>
      </c>
    </row>
    <row r="121" ht="18.75" spans="1:9">
      <c r="A121" s="4" t="s">
        <v>161</v>
      </c>
      <c r="B121" s="4" t="s">
        <v>172</v>
      </c>
      <c r="C121" s="4" t="s">
        <v>67</v>
      </c>
      <c r="D121" s="4" t="s">
        <v>90</v>
      </c>
      <c r="E121" s="4" t="s">
        <v>175</v>
      </c>
      <c r="F121" s="4">
        <v>91.8</v>
      </c>
      <c r="G121" s="4">
        <v>3</v>
      </c>
      <c r="H121" s="4">
        <v>78.2</v>
      </c>
      <c r="I121" s="4">
        <f t="shared" si="12"/>
        <v>77.18</v>
      </c>
    </row>
    <row r="122" ht="18.75" spans="1:9">
      <c r="A122" s="4" t="s">
        <v>161</v>
      </c>
      <c r="B122" s="4" t="s">
        <v>172</v>
      </c>
      <c r="C122" s="4" t="s">
        <v>67</v>
      </c>
      <c r="D122" s="4" t="s">
        <v>90</v>
      </c>
      <c r="E122" s="4" t="s">
        <v>176</v>
      </c>
      <c r="F122" s="4">
        <v>93.2</v>
      </c>
      <c r="G122" s="4">
        <v>17</v>
      </c>
      <c r="H122" s="4">
        <v>74.4</v>
      </c>
      <c r="I122" s="4">
        <f t="shared" si="12"/>
        <v>76.36</v>
      </c>
    </row>
    <row r="123" ht="18.75" spans="1:9">
      <c r="A123" s="4" t="s">
        <v>161</v>
      </c>
      <c r="B123" s="4" t="s">
        <v>172</v>
      </c>
      <c r="C123" s="4" t="s">
        <v>67</v>
      </c>
      <c r="D123" s="4" t="s">
        <v>90</v>
      </c>
      <c r="E123" s="4" t="s">
        <v>177</v>
      </c>
      <c r="F123" s="4">
        <v>94.5</v>
      </c>
      <c r="G123" s="4">
        <v>1</v>
      </c>
      <c r="H123" s="4">
        <v>72.6</v>
      </c>
      <c r="I123" s="4">
        <f t="shared" si="12"/>
        <v>76.29</v>
      </c>
    </row>
    <row r="124" ht="18.75" spans="1:9">
      <c r="A124" s="4" t="s">
        <v>161</v>
      </c>
      <c r="B124" s="4" t="s">
        <v>172</v>
      </c>
      <c r="C124" s="4" t="s">
        <v>67</v>
      </c>
      <c r="D124" s="4" t="s">
        <v>90</v>
      </c>
      <c r="E124" s="4" t="s">
        <v>178</v>
      </c>
      <c r="F124" s="4">
        <v>91.7</v>
      </c>
      <c r="G124" s="4"/>
      <c r="H124" s="4" t="s">
        <v>32</v>
      </c>
      <c r="I124" s="4"/>
    </row>
    <row r="125" ht="18.75" spans="1:9">
      <c r="A125" s="4" t="s">
        <v>161</v>
      </c>
      <c r="B125" s="4" t="s">
        <v>179</v>
      </c>
      <c r="C125" s="4" t="s">
        <v>67</v>
      </c>
      <c r="D125" s="4" t="s">
        <v>180</v>
      </c>
      <c r="E125" s="4" t="s">
        <v>181</v>
      </c>
      <c r="F125" s="4">
        <v>95.9</v>
      </c>
      <c r="G125" s="4">
        <v>17</v>
      </c>
      <c r="H125" s="4">
        <v>82.6</v>
      </c>
      <c r="I125" s="4">
        <f t="shared" ref="I125:I132" si="13">ROUND(F125/1.2*0.6+H125*0.4,2)</f>
        <v>80.99</v>
      </c>
    </row>
    <row r="126" ht="18.75" spans="1:9">
      <c r="A126" s="4" t="s">
        <v>161</v>
      </c>
      <c r="B126" s="4" t="s">
        <v>179</v>
      </c>
      <c r="C126" s="4" t="s">
        <v>67</v>
      </c>
      <c r="D126" s="4" t="s">
        <v>180</v>
      </c>
      <c r="E126" s="4" t="s">
        <v>182</v>
      </c>
      <c r="F126" s="4">
        <v>94.4</v>
      </c>
      <c r="G126" s="4">
        <v>20</v>
      </c>
      <c r="H126" s="4">
        <v>76.8</v>
      </c>
      <c r="I126" s="4">
        <f t="shared" si="13"/>
        <v>77.92</v>
      </c>
    </row>
    <row r="127" ht="18.75" spans="1:9">
      <c r="A127" s="4" t="s">
        <v>161</v>
      </c>
      <c r="B127" s="4" t="s">
        <v>179</v>
      </c>
      <c r="C127" s="4" t="s">
        <v>67</v>
      </c>
      <c r="D127" s="4" t="s">
        <v>180</v>
      </c>
      <c r="E127" s="4" t="s">
        <v>183</v>
      </c>
      <c r="F127" s="4">
        <v>95.8</v>
      </c>
      <c r="G127" s="4"/>
      <c r="H127" s="4" t="s">
        <v>32</v>
      </c>
      <c r="I127" s="4"/>
    </row>
    <row r="128" ht="18.75" spans="1:9">
      <c r="A128" s="4" t="s">
        <v>161</v>
      </c>
      <c r="B128" s="4" t="s">
        <v>184</v>
      </c>
      <c r="C128" s="4" t="s">
        <v>67</v>
      </c>
      <c r="D128" s="4" t="s">
        <v>185</v>
      </c>
      <c r="E128" s="4" t="s">
        <v>186</v>
      </c>
      <c r="F128" s="4">
        <v>85.5</v>
      </c>
      <c r="G128" s="4">
        <v>7</v>
      </c>
      <c r="H128" s="4">
        <v>77</v>
      </c>
      <c r="I128" s="4">
        <f t="shared" si="13"/>
        <v>73.55</v>
      </c>
    </row>
    <row r="129" ht="18.75" spans="1:9">
      <c r="A129" s="4" t="s">
        <v>161</v>
      </c>
      <c r="B129" s="4" t="s">
        <v>184</v>
      </c>
      <c r="C129" s="4" t="s">
        <v>67</v>
      </c>
      <c r="D129" s="4" t="s">
        <v>185</v>
      </c>
      <c r="E129" s="4" t="s">
        <v>187</v>
      </c>
      <c r="F129" s="4">
        <v>81.6</v>
      </c>
      <c r="G129" s="4">
        <v>1</v>
      </c>
      <c r="H129" s="4">
        <v>74</v>
      </c>
      <c r="I129" s="4">
        <f t="shared" si="13"/>
        <v>70.4</v>
      </c>
    </row>
    <row r="130" ht="18.75" spans="1:9">
      <c r="A130" s="4" t="s">
        <v>161</v>
      </c>
      <c r="B130" s="4" t="s">
        <v>184</v>
      </c>
      <c r="C130" s="4" t="s">
        <v>67</v>
      </c>
      <c r="D130" s="4" t="s">
        <v>185</v>
      </c>
      <c r="E130" s="4" t="s">
        <v>188</v>
      </c>
      <c r="F130" s="4">
        <v>74.6</v>
      </c>
      <c r="G130" s="4">
        <v>6</v>
      </c>
      <c r="H130" s="4">
        <v>73.8</v>
      </c>
      <c r="I130" s="4">
        <f t="shared" si="13"/>
        <v>66.82</v>
      </c>
    </row>
    <row r="131" ht="18.75" spans="1:9">
      <c r="A131" s="4" t="s">
        <v>161</v>
      </c>
      <c r="B131" s="4" t="s">
        <v>189</v>
      </c>
      <c r="C131" s="4" t="s">
        <v>67</v>
      </c>
      <c r="D131" s="4" t="s">
        <v>39</v>
      </c>
      <c r="E131" s="4" t="s">
        <v>190</v>
      </c>
      <c r="F131" s="4">
        <v>73.2</v>
      </c>
      <c r="G131" s="4">
        <v>5</v>
      </c>
      <c r="H131" s="4">
        <v>80</v>
      </c>
      <c r="I131" s="4">
        <f t="shared" si="13"/>
        <v>68.6</v>
      </c>
    </row>
    <row r="132" ht="18.75" spans="1:9">
      <c r="A132" s="4" t="s">
        <v>161</v>
      </c>
      <c r="B132" s="4" t="s">
        <v>189</v>
      </c>
      <c r="C132" s="4" t="s">
        <v>67</v>
      </c>
      <c r="D132" s="4" t="s">
        <v>39</v>
      </c>
      <c r="E132" s="4" t="s">
        <v>191</v>
      </c>
      <c r="F132" s="4">
        <v>73.9</v>
      </c>
      <c r="G132" s="4">
        <v>8</v>
      </c>
      <c r="H132" s="4">
        <v>73</v>
      </c>
      <c r="I132" s="4">
        <f t="shared" si="13"/>
        <v>66.15</v>
      </c>
    </row>
    <row r="133" ht="18.75" spans="1:9">
      <c r="A133" s="4" t="s">
        <v>161</v>
      </c>
      <c r="B133" s="4" t="s">
        <v>189</v>
      </c>
      <c r="C133" s="4" t="s">
        <v>67</v>
      </c>
      <c r="D133" s="4" t="s">
        <v>39</v>
      </c>
      <c r="E133" s="4" t="s">
        <v>192</v>
      </c>
      <c r="F133" s="4">
        <v>81.3</v>
      </c>
      <c r="G133" s="4"/>
      <c r="H133" s="4" t="s">
        <v>32</v>
      </c>
      <c r="I133" s="4"/>
    </row>
    <row r="134" ht="18.75" spans="1:9">
      <c r="A134" s="4" t="s">
        <v>193</v>
      </c>
      <c r="B134" s="4" t="s">
        <v>194</v>
      </c>
      <c r="C134" s="4" t="s">
        <v>67</v>
      </c>
      <c r="D134" s="4" t="s">
        <v>18</v>
      </c>
      <c r="E134" s="4" t="s">
        <v>195</v>
      </c>
      <c r="F134" s="4">
        <v>87.9</v>
      </c>
      <c r="G134" s="4">
        <v>5</v>
      </c>
      <c r="H134" s="4">
        <v>77.4</v>
      </c>
      <c r="I134" s="4">
        <f t="shared" ref="I134:I168" si="14">ROUND(F134/1.2*0.6+H134*0.4,2)</f>
        <v>74.91</v>
      </c>
    </row>
    <row r="135" ht="18.75" spans="1:9">
      <c r="A135" s="4" t="s">
        <v>193</v>
      </c>
      <c r="B135" s="4" t="s">
        <v>194</v>
      </c>
      <c r="C135" s="4" t="s">
        <v>67</v>
      </c>
      <c r="D135" s="4" t="s">
        <v>18</v>
      </c>
      <c r="E135" s="4" t="s">
        <v>196</v>
      </c>
      <c r="F135" s="4">
        <v>79.4</v>
      </c>
      <c r="G135" s="4">
        <v>9</v>
      </c>
      <c r="H135" s="4">
        <v>79.6</v>
      </c>
      <c r="I135" s="4">
        <f t="shared" si="14"/>
        <v>71.54</v>
      </c>
    </row>
    <row r="136" ht="18.75" spans="1:9">
      <c r="A136" s="4" t="s">
        <v>193</v>
      </c>
      <c r="B136" s="4" t="s">
        <v>194</v>
      </c>
      <c r="C136" s="4" t="s">
        <v>67</v>
      </c>
      <c r="D136" s="4" t="s">
        <v>18</v>
      </c>
      <c r="E136" s="5" t="s">
        <v>197</v>
      </c>
      <c r="F136" s="4">
        <v>72.8</v>
      </c>
      <c r="G136" s="4">
        <v>7</v>
      </c>
      <c r="H136" s="4">
        <v>75.2</v>
      </c>
      <c r="I136" s="4">
        <f t="shared" si="14"/>
        <v>66.48</v>
      </c>
    </row>
    <row r="137" ht="18.75" spans="1:9">
      <c r="A137" s="4" t="s">
        <v>193</v>
      </c>
      <c r="B137" s="4" t="s">
        <v>198</v>
      </c>
      <c r="C137" s="4" t="s">
        <v>67</v>
      </c>
      <c r="D137" s="4" t="s">
        <v>18</v>
      </c>
      <c r="E137" s="5" t="s">
        <v>199</v>
      </c>
      <c r="F137" s="4">
        <v>93.7</v>
      </c>
      <c r="G137" s="4">
        <v>2</v>
      </c>
      <c r="H137" s="4">
        <v>86.6</v>
      </c>
      <c r="I137" s="4">
        <f t="shared" si="14"/>
        <v>81.49</v>
      </c>
    </row>
    <row r="138" ht="18.75" spans="1:9">
      <c r="A138" s="4" t="s">
        <v>193</v>
      </c>
      <c r="B138" s="4" t="s">
        <v>198</v>
      </c>
      <c r="C138" s="4" t="s">
        <v>67</v>
      </c>
      <c r="D138" s="4" t="s">
        <v>18</v>
      </c>
      <c r="E138" s="5" t="s">
        <v>200</v>
      </c>
      <c r="F138" s="4">
        <v>92.2</v>
      </c>
      <c r="G138" s="4">
        <v>6</v>
      </c>
      <c r="H138" s="4">
        <v>83.4</v>
      </c>
      <c r="I138" s="4">
        <f t="shared" si="14"/>
        <v>79.46</v>
      </c>
    </row>
    <row r="139" ht="18.75" spans="1:9">
      <c r="A139" s="4" t="s">
        <v>193</v>
      </c>
      <c r="B139" s="4" t="s">
        <v>198</v>
      </c>
      <c r="C139" s="4" t="s">
        <v>67</v>
      </c>
      <c r="D139" s="4" t="s">
        <v>18</v>
      </c>
      <c r="E139" s="5" t="s">
        <v>201</v>
      </c>
      <c r="F139" s="4">
        <v>89.7</v>
      </c>
      <c r="G139" s="4">
        <v>9</v>
      </c>
      <c r="H139" s="4">
        <v>78</v>
      </c>
      <c r="I139" s="4">
        <f t="shared" si="14"/>
        <v>76.05</v>
      </c>
    </row>
    <row r="140" ht="18.75" spans="1:9">
      <c r="A140" s="4" t="s">
        <v>193</v>
      </c>
      <c r="B140" s="4" t="s">
        <v>198</v>
      </c>
      <c r="C140" s="4" t="s">
        <v>67</v>
      </c>
      <c r="D140" s="4" t="s">
        <v>18</v>
      </c>
      <c r="E140" s="5" t="s">
        <v>202</v>
      </c>
      <c r="F140" s="4">
        <v>81.1</v>
      </c>
      <c r="G140" s="4">
        <v>3</v>
      </c>
      <c r="H140" s="4">
        <v>68</v>
      </c>
      <c r="I140" s="4">
        <f t="shared" si="14"/>
        <v>67.75</v>
      </c>
    </row>
    <row r="141" ht="18.75" spans="1:9">
      <c r="A141" s="4" t="s">
        <v>193</v>
      </c>
      <c r="B141" s="4" t="s">
        <v>203</v>
      </c>
      <c r="C141" s="4" t="s">
        <v>67</v>
      </c>
      <c r="D141" s="4" t="s">
        <v>28</v>
      </c>
      <c r="E141" s="4" t="s">
        <v>204</v>
      </c>
      <c r="F141" s="4">
        <v>75</v>
      </c>
      <c r="G141" s="4">
        <v>4</v>
      </c>
      <c r="H141" s="4">
        <v>82.2</v>
      </c>
      <c r="I141" s="4">
        <f t="shared" si="14"/>
        <v>70.38</v>
      </c>
    </row>
    <row r="142" ht="18.75" spans="1:9">
      <c r="A142" s="4" t="s">
        <v>193</v>
      </c>
      <c r="B142" s="4" t="s">
        <v>203</v>
      </c>
      <c r="C142" s="4" t="s">
        <v>67</v>
      </c>
      <c r="D142" s="4" t="s">
        <v>28</v>
      </c>
      <c r="E142" s="4" t="s">
        <v>205</v>
      </c>
      <c r="F142" s="4">
        <v>62.7</v>
      </c>
      <c r="G142" s="4">
        <v>14</v>
      </c>
      <c r="H142" s="4">
        <v>79.6</v>
      </c>
      <c r="I142" s="4">
        <f t="shared" si="14"/>
        <v>63.19</v>
      </c>
    </row>
    <row r="143" ht="18.75" spans="1:9">
      <c r="A143" s="4" t="s">
        <v>193</v>
      </c>
      <c r="B143" s="4" t="s">
        <v>206</v>
      </c>
      <c r="C143" s="4" t="s">
        <v>67</v>
      </c>
      <c r="D143" s="4" t="s">
        <v>28</v>
      </c>
      <c r="E143" s="4" t="s">
        <v>207</v>
      </c>
      <c r="F143" s="4">
        <v>93.1</v>
      </c>
      <c r="G143" s="4">
        <v>6</v>
      </c>
      <c r="H143" s="4">
        <v>82.2</v>
      </c>
      <c r="I143" s="4">
        <f t="shared" si="14"/>
        <v>79.43</v>
      </c>
    </row>
    <row r="144" ht="18.75" spans="1:9">
      <c r="A144" s="4" t="s">
        <v>193</v>
      </c>
      <c r="B144" s="4" t="s">
        <v>206</v>
      </c>
      <c r="C144" s="4" t="s">
        <v>67</v>
      </c>
      <c r="D144" s="4" t="s">
        <v>28</v>
      </c>
      <c r="E144" s="4" t="s">
        <v>208</v>
      </c>
      <c r="F144" s="4">
        <v>81.9</v>
      </c>
      <c r="G144" s="4">
        <v>10</v>
      </c>
      <c r="H144" s="4">
        <v>78.8</v>
      </c>
      <c r="I144" s="4">
        <f t="shared" si="14"/>
        <v>72.47</v>
      </c>
    </row>
    <row r="145" ht="18.75" spans="1:9">
      <c r="A145" s="4" t="s">
        <v>193</v>
      </c>
      <c r="B145" s="4" t="s">
        <v>206</v>
      </c>
      <c r="C145" s="4" t="s">
        <v>67</v>
      </c>
      <c r="D145" s="4" t="s">
        <v>28</v>
      </c>
      <c r="E145" s="4" t="s">
        <v>209</v>
      </c>
      <c r="F145" s="4">
        <v>80.6</v>
      </c>
      <c r="G145" s="4">
        <v>3</v>
      </c>
      <c r="H145" s="4">
        <v>79.2</v>
      </c>
      <c r="I145" s="4">
        <f t="shared" si="14"/>
        <v>71.98</v>
      </c>
    </row>
    <row r="146" ht="18.75" spans="1:9">
      <c r="A146" s="4" t="s">
        <v>193</v>
      </c>
      <c r="B146" s="4" t="s">
        <v>206</v>
      </c>
      <c r="C146" s="4" t="s">
        <v>67</v>
      </c>
      <c r="D146" s="4" t="s">
        <v>28</v>
      </c>
      <c r="E146" s="4" t="s">
        <v>210</v>
      </c>
      <c r="F146" s="4">
        <v>69.3</v>
      </c>
      <c r="G146" s="4">
        <v>2</v>
      </c>
      <c r="H146" s="4">
        <v>80.8</v>
      </c>
      <c r="I146" s="4">
        <f t="shared" si="14"/>
        <v>66.97</v>
      </c>
    </row>
    <row r="147" ht="18.75" spans="1:9">
      <c r="A147" s="4" t="s">
        <v>193</v>
      </c>
      <c r="B147" s="4" t="s">
        <v>206</v>
      </c>
      <c r="C147" s="4" t="s">
        <v>67</v>
      </c>
      <c r="D147" s="4" t="s">
        <v>28</v>
      </c>
      <c r="E147" s="4" t="s">
        <v>211</v>
      </c>
      <c r="F147" s="4">
        <v>70.3</v>
      </c>
      <c r="G147" s="4">
        <v>11</v>
      </c>
      <c r="H147" s="4">
        <v>76.4</v>
      </c>
      <c r="I147" s="4">
        <f t="shared" si="14"/>
        <v>65.71</v>
      </c>
    </row>
    <row r="148" ht="18.75" spans="1:9">
      <c r="A148" s="4" t="s">
        <v>193</v>
      </c>
      <c r="B148" s="4" t="s">
        <v>212</v>
      </c>
      <c r="C148" s="4" t="s">
        <v>67</v>
      </c>
      <c r="D148" s="4" t="s">
        <v>90</v>
      </c>
      <c r="E148" s="4" t="s">
        <v>213</v>
      </c>
      <c r="F148" s="4">
        <v>97.5</v>
      </c>
      <c r="G148" s="4">
        <v>10</v>
      </c>
      <c r="H148" s="4">
        <v>79.2</v>
      </c>
      <c r="I148" s="4">
        <f t="shared" si="14"/>
        <v>80.43</v>
      </c>
    </row>
    <row r="149" ht="18.75" spans="1:9">
      <c r="A149" s="4" t="s">
        <v>193</v>
      </c>
      <c r="B149" s="4" t="s">
        <v>212</v>
      </c>
      <c r="C149" s="4" t="s">
        <v>67</v>
      </c>
      <c r="D149" s="4" t="s">
        <v>90</v>
      </c>
      <c r="E149" s="4" t="s">
        <v>214</v>
      </c>
      <c r="F149" s="4">
        <v>95.4</v>
      </c>
      <c r="G149" s="4">
        <v>15</v>
      </c>
      <c r="H149" s="4">
        <v>77.2</v>
      </c>
      <c r="I149" s="4">
        <f t="shared" si="14"/>
        <v>78.58</v>
      </c>
    </row>
    <row r="150" ht="18.75" spans="1:9">
      <c r="A150" s="4" t="s">
        <v>193</v>
      </c>
      <c r="B150" s="4" t="s">
        <v>212</v>
      </c>
      <c r="C150" s="4" t="s">
        <v>67</v>
      </c>
      <c r="D150" s="4" t="s">
        <v>90</v>
      </c>
      <c r="E150" s="4" t="s">
        <v>215</v>
      </c>
      <c r="F150" s="4">
        <v>94.2</v>
      </c>
      <c r="G150" s="4">
        <v>5</v>
      </c>
      <c r="H150" s="4">
        <v>65</v>
      </c>
      <c r="I150" s="4">
        <f t="shared" si="14"/>
        <v>73.1</v>
      </c>
    </row>
    <row r="151" ht="18.75" spans="1:9">
      <c r="A151" s="4" t="s">
        <v>193</v>
      </c>
      <c r="B151" s="4" t="s">
        <v>216</v>
      </c>
      <c r="C151" s="4" t="s">
        <v>67</v>
      </c>
      <c r="D151" s="4" t="s">
        <v>148</v>
      </c>
      <c r="E151" s="4" t="s">
        <v>217</v>
      </c>
      <c r="F151" s="4">
        <v>71</v>
      </c>
      <c r="G151" s="4">
        <v>10</v>
      </c>
      <c r="H151" s="4">
        <v>78</v>
      </c>
      <c r="I151" s="4">
        <f t="shared" si="14"/>
        <v>66.7</v>
      </c>
    </row>
    <row r="152" ht="18.75" spans="1:9">
      <c r="A152" s="4" t="s">
        <v>193</v>
      </c>
      <c r="B152" s="4" t="s">
        <v>216</v>
      </c>
      <c r="C152" s="4" t="s">
        <v>67</v>
      </c>
      <c r="D152" s="4" t="s">
        <v>148</v>
      </c>
      <c r="E152" s="4" t="s">
        <v>218</v>
      </c>
      <c r="F152" s="4">
        <v>66</v>
      </c>
      <c r="G152" s="4">
        <v>11</v>
      </c>
      <c r="H152" s="4">
        <v>81.4</v>
      </c>
      <c r="I152" s="4">
        <f t="shared" si="14"/>
        <v>65.56</v>
      </c>
    </row>
    <row r="153" ht="18.75" spans="1:9">
      <c r="A153" s="4" t="s">
        <v>193</v>
      </c>
      <c r="B153" s="4" t="s">
        <v>216</v>
      </c>
      <c r="C153" s="4" t="s">
        <v>67</v>
      </c>
      <c r="D153" s="4" t="s">
        <v>148</v>
      </c>
      <c r="E153" s="4" t="s">
        <v>219</v>
      </c>
      <c r="F153" s="4">
        <v>62.7</v>
      </c>
      <c r="G153" s="4">
        <v>12</v>
      </c>
      <c r="H153" s="4">
        <v>80.2</v>
      </c>
      <c r="I153" s="4">
        <f t="shared" si="14"/>
        <v>63.43</v>
      </c>
    </row>
    <row r="154" ht="18.75" spans="1:9">
      <c r="A154" s="4" t="s">
        <v>193</v>
      </c>
      <c r="B154" s="4" t="s">
        <v>220</v>
      </c>
      <c r="C154" s="4" t="s">
        <v>67</v>
      </c>
      <c r="D154" s="4" t="s">
        <v>180</v>
      </c>
      <c r="E154" s="4" t="s">
        <v>221</v>
      </c>
      <c r="F154" s="4">
        <v>103.1</v>
      </c>
      <c r="G154" s="4">
        <v>19</v>
      </c>
      <c r="H154" s="4">
        <v>82.2</v>
      </c>
      <c r="I154" s="4">
        <f t="shared" si="14"/>
        <v>84.43</v>
      </c>
    </row>
    <row r="155" ht="18.75" spans="1:9">
      <c r="A155" s="4" t="s">
        <v>193</v>
      </c>
      <c r="B155" s="4" t="s">
        <v>220</v>
      </c>
      <c r="C155" s="4" t="s">
        <v>67</v>
      </c>
      <c r="D155" s="4" t="s">
        <v>180</v>
      </c>
      <c r="E155" s="4" t="s">
        <v>222</v>
      </c>
      <c r="F155" s="4">
        <v>98.9</v>
      </c>
      <c r="G155" s="4">
        <v>15</v>
      </c>
      <c r="H155" s="4">
        <v>76.4</v>
      </c>
      <c r="I155" s="4">
        <f t="shared" si="14"/>
        <v>80.01</v>
      </c>
    </row>
    <row r="156" ht="18.75" spans="1:9">
      <c r="A156" s="4" t="s">
        <v>193</v>
      </c>
      <c r="B156" s="4" t="s">
        <v>220</v>
      </c>
      <c r="C156" s="4" t="s">
        <v>67</v>
      </c>
      <c r="D156" s="4" t="s">
        <v>180</v>
      </c>
      <c r="E156" s="4" t="s">
        <v>223</v>
      </c>
      <c r="F156" s="4">
        <v>91.6</v>
      </c>
      <c r="G156" s="4">
        <v>21</v>
      </c>
      <c r="H156" s="4">
        <v>77.6</v>
      </c>
      <c r="I156" s="4">
        <f t="shared" si="14"/>
        <v>76.84</v>
      </c>
    </row>
    <row r="157" ht="18.75" spans="1:9">
      <c r="A157" s="4" t="s">
        <v>193</v>
      </c>
      <c r="B157" s="4" t="s">
        <v>224</v>
      </c>
      <c r="C157" s="4" t="s">
        <v>67</v>
      </c>
      <c r="D157" s="4" t="s">
        <v>39</v>
      </c>
      <c r="E157" s="4" t="s">
        <v>225</v>
      </c>
      <c r="F157" s="4">
        <v>81.2</v>
      </c>
      <c r="G157" s="4">
        <v>9</v>
      </c>
      <c r="H157" s="4">
        <v>81</v>
      </c>
      <c r="I157" s="4">
        <f t="shared" si="14"/>
        <v>73</v>
      </c>
    </row>
    <row r="158" ht="18.75" spans="1:9">
      <c r="A158" s="4" t="s">
        <v>193</v>
      </c>
      <c r="B158" s="4" t="s">
        <v>224</v>
      </c>
      <c r="C158" s="4" t="s">
        <v>67</v>
      </c>
      <c r="D158" s="4" t="s">
        <v>39</v>
      </c>
      <c r="E158" s="4" t="s">
        <v>226</v>
      </c>
      <c r="F158" s="4">
        <v>79.1</v>
      </c>
      <c r="G158" s="4">
        <v>4</v>
      </c>
      <c r="H158" s="4">
        <v>79.6</v>
      </c>
      <c r="I158" s="4">
        <f t="shared" si="14"/>
        <v>71.39</v>
      </c>
    </row>
    <row r="159" ht="18.75" spans="1:9">
      <c r="A159" s="4" t="s">
        <v>193</v>
      </c>
      <c r="B159" s="4" t="s">
        <v>227</v>
      </c>
      <c r="C159" s="4" t="s">
        <v>67</v>
      </c>
      <c r="D159" s="4" t="s">
        <v>228</v>
      </c>
      <c r="E159" s="4" t="s">
        <v>229</v>
      </c>
      <c r="F159" s="4">
        <v>85.9</v>
      </c>
      <c r="G159" s="4">
        <v>5</v>
      </c>
      <c r="H159" s="4">
        <v>86.2</v>
      </c>
      <c r="I159" s="4">
        <f t="shared" si="14"/>
        <v>77.43</v>
      </c>
    </row>
    <row r="160" ht="18.75" spans="1:9">
      <c r="A160" s="4" t="s">
        <v>193</v>
      </c>
      <c r="B160" s="4" t="s">
        <v>227</v>
      </c>
      <c r="C160" s="4" t="s">
        <v>67</v>
      </c>
      <c r="D160" s="4" t="s">
        <v>228</v>
      </c>
      <c r="E160" s="4" t="s">
        <v>230</v>
      </c>
      <c r="F160" s="4">
        <v>87.1</v>
      </c>
      <c r="G160" s="4">
        <v>1</v>
      </c>
      <c r="H160" s="4">
        <v>80.6</v>
      </c>
      <c r="I160" s="4">
        <f t="shared" si="14"/>
        <v>75.79</v>
      </c>
    </row>
    <row r="161" ht="18.75" spans="1:9">
      <c r="A161" s="4" t="s">
        <v>193</v>
      </c>
      <c r="B161" s="4" t="s">
        <v>227</v>
      </c>
      <c r="C161" s="4" t="s">
        <v>67</v>
      </c>
      <c r="D161" s="4" t="s">
        <v>228</v>
      </c>
      <c r="E161" s="4" t="s">
        <v>231</v>
      </c>
      <c r="F161" s="4">
        <v>76.6</v>
      </c>
      <c r="G161" s="4">
        <v>7</v>
      </c>
      <c r="H161" s="4">
        <v>76.8</v>
      </c>
      <c r="I161" s="4">
        <f t="shared" si="14"/>
        <v>69.02</v>
      </c>
    </row>
    <row r="162" ht="18.75" spans="1:9">
      <c r="A162" s="4" t="s">
        <v>232</v>
      </c>
      <c r="B162" s="4" t="s">
        <v>233</v>
      </c>
      <c r="C162" s="4" t="s">
        <v>67</v>
      </c>
      <c r="D162" s="4" t="s">
        <v>28</v>
      </c>
      <c r="E162" s="4" t="s">
        <v>234</v>
      </c>
      <c r="F162" s="4">
        <v>81.3</v>
      </c>
      <c r="G162" s="4">
        <v>19</v>
      </c>
      <c r="H162" s="4">
        <v>79.6</v>
      </c>
      <c r="I162" s="4">
        <f t="shared" si="14"/>
        <v>72.49</v>
      </c>
    </row>
    <row r="163" ht="18.75" spans="1:9">
      <c r="A163" s="4" t="s">
        <v>235</v>
      </c>
      <c r="B163" s="4" t="s">
        <v>236</v>
      </c>
      <c r="C163" s="4" t="s">
        <v>67</v>
      </c>
      <c r="D163" s="4" t="s">
        <v>237</v>
      </c>
      <c r="E163" s="4" t="s">
        <v>238</v>
      </c>
      <c r="F163" s="4">
        <v>70.6</v>
      </c>
      <c r="G163" s="4">
        <v>2</v>
      </c>
      <c r="H163" s="4">
        <v>79</v>
      </c>
      <c r="I163" s="4">
        <f t="shared" si="14"/>
        <v>66.9</v>
      </c>
    </row>
    <row r="164" ht="18.75" spans="1:9">
      <c r="A164" s="4" t="s">
        <v>235</v>
      </c>
      <c r="B164" s="4" t="s">
        <v>236</v>
      </c>
      <c r="C164" s="4" t="s">
        <v>67</v>
      </c>
      <c r="D164" s="4" t="s">
        <v>237</v>
      </c>
      <c r="E164" s="4" t="s">
        <v>239</v>
      </c>
      <c r="F164" s="4">
        <v>74.3</v>
      </c>
      <c r="G164" s="4">
        <v>5</v>
      </c>
      <c r="H164" s="4">
        <v>74</v>
      </c>
      <c r="I164" s="4">
        <f t="shared" si="14"/>
        <v>66.75</v>
      </c>
    </row>
    <row r="165" ht="18.75" spans="1:9">
      <c r="A165" s="4" t="s">
        <v>235</v>
      </c>
      <c r="B165" s="4" t="s">
        <v>236</v>
      </c>
      <c r="C165" s="4" t="s">
        <v>67</v>
      </c>
      <c r="D165" s="4" t="s">
        <v>237</v>
      </c>
      <c r="E165" s="4" t="s">
        <v>240</v>
      </c>
      <c r="F165" s="4">
        <v>68.4</v>
      </c>
      <c r="G165" s="4">
        <v>6</v>
      </c>
      <c r="H165" s="4">
        <v>76.4</v>
      </c>
      <c r="I165" s="4">
        <f t="shared" si="14"/>
        <v>64.76</v>
      </c>
    </row>
    <row r="166" ht="18.75" spans="1:9">
      <c r="A166" s="4" t="s">
        <v>241</v>
      </c>
      <c r="B166" s="4" t="s">
        <v>242</v>
      </c>
      <c r="C166" s="4" t="s">
        <v>67</v>
      </c>
      <c r="D166" s="4" t="s">
        <v>228</v>
      </c>
      <c r="E166" s="4" t="s">
        <v>243</v>
      </c>
      <c r="F166" s="4">
        <v>80.1</v>
      </c>
      <c r="G166" s="4">
        <v>9</v>
      </c>
      <c r="H166" s="4">
        <v>81.8</v>
      </c>
      <c r="I166" s="4">
        <f t="shared" si="14"/>
        <v>72.77</v>
      </c>
    </row>
    <row r="167" ht="18.75" spans="1:9">
      <c r="A167" s="4" t="s">
        <v>241</v>
      </c>
      <c r="B167" s="4" t="s">
        <v>242</v>
      </c>
      <c r="C167" s="4" t="s">
        <v>67</v>
      </c>
      <c r="D167" s="4" t="s">
        <v>228</v>
      </c>
      <c r="E167" s="4" t="s">
        <v>244</v>
      </c>
      <c r="F167" s="4">
        <v>77.8</v>
      </c>
      <c r="G167" s="4">
        <v>3</v>
      </c>
      <c r="H167" s="4">
        <v>77.8</v>
      </c>
      <c r="I167" s="4">
        <f t="shared" si="14"/>
        <v>70.02</v>
      </c>
    </row>
    <row r="168" ht="18.75" spans="1:9">
      <c r="A168" s="4" t="s">
        <v>241</v>
      </c>
      <c r="B168" s="4" t="s">
        <v>242</v>
      </c>
      <c r="C168" s="4" t="s">
        <v>67</v>
      </c>
      <c r="D168" s="4" t="s">
        <v>228</v>
      </c>
      <c r="E168" s="4" t="s">
        <v>245</v>
      </c>
      <c r="F168" s="4">
        <v>75</v>
      </c>
      <c r="G168" s="4">
        <v>10</v>
      </c>
      <c r="H168" s="4">
        <v>79.8</v>
      </c>
      <c r="I168" s="4">
        <f t="shared" si="14"/>
        <v>69.42</v>
      </c>
    </row>
  </sheetData>
  <autoFilter ref="A1:J168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zhaorenjing</cp:lastModifiedBy>
  <dcterms:created xsi:type="dcterms:W3CDTF">2023-06-25T03:08:02Z</dcterms:created>
  <dcterms:modified xsi:type="dcterms:W3CDTF">2023-06-25T03:11:34Z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F18777E7EF9643D68D0EB26DCFFF4DB5_11</vt:lpwstr>
  </property>
  <property fmtid="{D5CDD505-2E9C-101B-9397-08002B2CF9AE}" pid="3" name="KSOProductBuildVer">
    <vt:lpwstr>2052-11.1.0.14309</vt:lpwstr>
  </property>
</Properties>
</file>