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245"/>
  </bookViews>
  <sheets>
    <sheet name="Sheet1" sheetId="1" r:id="rId1"/>
  </sheets>
  <externalReferences>
    <externalReference r:id="rId2"/>
    <externalReference r:id="rId3"/>
  </externalReferences>
  <definedNames>
    <definedName name="_xlnm._FilterDatabase" localSheetId="0" hidden="1">Sheet1!$A$1:$L$84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<sst xmlns="http://schemas.openxmlformats.org/spreadsheetml/2006/main" count="307" uniqueCount="116">
  <si>
    <t>附件1</t>
  </si>
  <si>
    <t>广东省阳西县2023年下半年公开招聘教师总成绩及拟体检人员名单</t>
  </si>
  <si>
    <t>序号</t>
  </si>
  <si>
    <t>招聘单位</t>
  </si>
  <si>
    <t>职位代码</t>
  </si>
  <si>
    <t>姓名</t>
  </si>
  <si>
    <t>准考证号</t>
  </si>
  <si>
    <t>笔试成绩</t>
  </si>
  <si>
    <t>笔试折算成绩（占40%）</t>
  </si>
  <si>
    <t>面试成绩</t>
  </si>
  <si>
    <t>面试折算成绩（占60%）</t>
  </si>
  <si>
    <t>总成绩</t>
  </si>
  <si>
    <t>排名</t>
  </si>
  <si>
    <t>是否入围体检</t>
  </si>
  <si>
    <t>阳西县第一中学</t>
  </si>
  <si>
    <t>许瑞瑜</t>
  </si>
  <si>
    <t>1</t>
  </si>
  <si>
    <t>是</t>
  </si>
  <si>
    <t>戴运银</t>
  </si>
  <si>
    <t>2</t>
  </si>
  <si>
    <t>骆晓玲</t>
  </si>
  <si>
    <t>3</t>
  </si>
  <si>
    <t>黄倩怡</t>
  </si>
  <si>
    <t>4</t>
  </si>
  <si>
    <t>林小妹</t>
  </si>
  <si>
    <t>5</t>
  </si>
  <si>
    <t>陈艾琳</t>
  </si>
  <si>
    <t>6</t>
  </si>
  <si>
    <t>曹晓梅</t>
  </si>
  <si>
    <t>7</t>
  </si>
  <si>
    <t>郑乐华</t>
  </si>
  <si>
    <t>8</t>
  </si>
  <si>
    <t>王辰</t>
  </si>
  <si>
    <t>9</t>
  </si>
  <si>
    <t>李华</t>
  </si>
  <si>
    <t>陈嘉敏</t>
  </si>
  <si>
    <t>梁怀云</t>
  </si>
  <si>
    <t>/</t>
  </si>
  <si>
    <t>程翠柳</t>
  </si>
  <si>
    <t>阳西县第二中学</t>
  </si>
  <si>
    <t>廖水金</t>
  </si>
  <si>
    <t>严东林</t>
  </si>
  <si>
    <t>林美彤</t>
  </si>
  <si>
    <t>张小燕</t>
  </si>
  <si>
    <t>李思陵</t>
  </si>
  <si>
    <t>吴诗诗</t>
  </si>
  <si>
    <t>徐灶连</t>
  </si>
  <si>
    <t>刘琳婷</t>
  </si>
  <si>
    <t>杨康凤</t>
  </si>
  <si>
    <t>龙木英</t>
  </si>
  <si>
    <t>叶舜斐</t>
  </si>
  <si>
    <t>谭晓</t>
  </si>
  <si>
    <t>吴莉莉</t>
  </si>
  <si>
    <t>肖莉</t>
  </si>
  <si>
    <t>蓝少茹</t>
  </si>
  <si>
    <t>谢爽爽</t>
  </si>
  <si>
    <t>阳西县方正中学</t>
  </si>
  <si>
    <t>覃馨惠</t>
  </si>
  <si>
    <t>许永芳</t>
  </si>
  <si>
    <t>陈世杰</t>
  </si>
  <si>
    <t>邱锷</t>
  </si>
  <si>
    <t>阳西县奋兴中学</t>
  </si>
  <si>
    <t>温汉业</t>
  </si>
  <si>
    <t>李宇颖</t>
  </si>
  <si>
    <t>温其欣</t>
  </si>
  <si>
    <t>潘丽清</t>
  </si>
  <si>
    <t>赖茵</t>
  </si>
  <si>
    <t>冯永</t>
  </si>
  <si>
    <t>阳西县第一中学附属实验学校</t>
  </si>
  <si>
    <t>吴观凤</t>
  </si>
  <si>
    <t>梁晓雪</t>
  </si>
  <si>
    <t>谢广煜</t>
  </si>
  <si>
    <t>黎妍妍</t>
  </si>
  <si>
    <t>陈安琦</t>
  </si>
  <si>
    <t>罗宜锭</t>
  </si>
  <si>
    <t>冼丽斯</t>
  </si>
  <si>
    <t>蔡泸瑶</t>
  </si>
  <si>
    <t>廖思华</t>
  </si>
  <si>
    <t>谭志英</t>
  </si>
  <si>
    <t>刘惠红</t>
  </si>
  <si>
    <t>梁玉仙</t>
  </si>
  <si>
    <t>邓子坤</t>
  </si>
  <si>
    <t>丁思敏</t>
  </si>
  <si>
    <t>俞晓谷</t>
  </si>
  <si>
    <t>龙火芹</t>
  </si>
  <si>
    <t>吴春蝶</t>
  </si>
  <si>
    <t>蔡燕冰</t>
  </si>
  <si>
    <t>梁威豪</t>
  </si>
  <si>
    <t>阮永林</t>
  </si>
  <si>
    <t>欧炳超</t>
  </si>
  <si>
    <t>冯德强</t>
  </si>
  <si>
    <t>洪作民</t>
  </si>
  <si>
    <t>赖清华</t>
  </si>
  <si>
    <t>阳西县第四小学</t>
  </si>
  <si>
    <t>李倩梅</t>
  </si>
  <si>
    <t>石胜杰</t>
  </si>
  <si>
    <t>黎金峰</t>
  </si>
  <si>
    <t>阳西县方正小学</t>
  </si>
  <si>
    <t>许小琴</t>
  </si>
  <si>
    <t>陈薇如</t>
  </si>
  <si>
    <t>赵加宇</t>
  </si>
  <si>
    <t>阳西县上洋镇
上洋小学</t>
  </si>
  <si>
    <t>尹庆焕</t>
  </si>
  <si>
    <t>吴慧民</t>
  </si>
  <si>
    <t>廖群</t>
  </si>
  <si>
    <t>李志发</t>
  </si>
  <si>
    <t>宾智锐</t>
  </si>
  <si>
    <t>利俊豪</t>
  </si>
  <si>
    <t>阳西县儒洞镇蓝田小学</t>
  </si>
  <si>
    <t>洪俏俏</t>
  </si>
  <si>
    <t>袁雨婷</t>
  </si>
  <si>
    <t>杨秋泊</t>
  </si>
  <si>
    <t>阳西县新圩镇幼儿园</t>
  </si>
  <si>
    <t>叶清华</t>
  </si>
  <si>
    <t>谭凤金</t>
  </si>
  <si>
    <t>薛绮妃</t>
  </si>
</sst>
</file>

<file path=xl/styles.xml><?xml version="1.0" encoding="utf-8"?>
<styleSheet xmlns="http://schemas.openxmlformats.org/spreadsheetml/2006/main" xmlns:xr9="http://schemas.microsoft.com/office/spreadsheetml/2016/revision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0_ "/>
    <numFmt numFmtId="178" formatCode="0_ "/>
    <numFmt numFmtId="179" formatCode="0.00_);[Red]\(0.00\)"/>
    <numFmt numFmtId="180" formatCode="0.000_);[Red]\(0.000\)"/>
  </numFmts>
  <fonts count="28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2"/>
      <color theme="1"/>
      <name val="黑体"/>
      <charset val="134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sz val="12"/>
      <color indexed="8"/>
      <name val="黑体"/>
      <charset val="134"/>
    </font>
    <font>
      <sz val="11"/>
      <color indexed="8"/>
      <name val="黑体"/>
      <charset val="134"/>
    </font>
    <font>
      <sz val="1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 applyBorder="0"/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178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9" fontId="1" fillId="0" borderId="1" xfId="0" applyNumberFormat="1" applyFont="1" applyBorder="1" applyAlignment="1">
      <alignment horizontal="center" vertical="center"/>
    </xf>
    <xf numFmtId="177" fontId="7" fillId="0" borderId="1" xfId="0" applyNumberFormat="1" applyFont="1" applyFill="1" applyBorder="1" applyAlignment="1">
      <alignment horizontal="center" vertical="center" wrapText="1"/>
    </xf>
    <xf numFmtId="180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10.19&#25945;&#24072;\KSGD-202309-00098&#25104;&#32489;&#34920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10.19&#25945;&#24072;\&#38754;&#35797;&#25104;&#3248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成绩表"/>
    </sheetNames>
    <sheetDataSet>
      <sheetData sheetId="0">
        <row r="3">
          <cell r="C3">
            <v>23101400201</v>
          </cell>
          <cell r="D3" t="str">
            <v>许瑞瑜</v>
          </cell>
          <cell r="E3">
            <v>87.02</v>
          </cell>
        </row>
        <row r="3">
          <cell r="G3">
            <v>87.02</v>
          </cell>
        </row>
        <row r="4">
          <cell r="C4">
            <v>23101400115</v>
          </cell>
          <cell r="D4" t="str">
            <v>曹晓梅</v>
          </cell>
          <cell r="E4">
            <v>86.61</v>
          </cell>
        </row>
        <row r="4">
          <cell r="G4">
            <v>86.61</v>
          </cell>
        </row>
        <row r="5">
          <cell r="C5">
            <v>23101400111</v>
          </cell>
          <cell r="D5" t="str">
            <v>戴运银</v>
          </cell>
          <cell r="E5">
            <v>85.67</v>
          </cell>
        </row>
        <row r="5">
          <cell r="G5">
            <v>85.67</v>
          </cell>
        </row>
        <row r="6">
          <cell r="C6">
            <v>23101400303</v>
          </cell>
          <cell r="D6" t="str">
            <v>陈艾琳</v>
          </cell>
          <cell r="E6">
            <v>84.73</v>
          </cell>
        </row>
        <row r="6">
          <cell r="G6">
            <v>84.73</v>
          </cell>
        </row>
        <row r="7">
          <cell r="C7">
            <v>23101400210</v>
          </cell>
          <cell r="D7" t="str">
            <v>骆晓玲</v>
          </cell>
          <cell r="E7">
            <v>84.13</v>
          </cell>
        </row>
        <row r="7">
          <cell r="G7">
            <v>84.13</v>
          </cell>
        </row>
        <row r="8">
          <cell r="C8">
            <v>23101400321</v>
          </cell>
          <cell r="D8" t="str">
            <v>黄倩怡</v>
          </cell>
          <cell r="E8">
            <v>83.76</v>
          </cell>
        </row>
        <row r="8">
          <cell r="G8">
            <v>83.76</v>
          </cell>
        </row>
        <row r="9">
          <cell r="C9">
            <v>23101400213</v>
          </cell>
          <cell r="D9" t="str">
            <v>郑乐华</v>
          </cell>
          <cell r="E9">
            <v>83.65</v>
          </cell>
        </row>
        <row r="9">
          <cell r="G9">
            <v>83.65</v>
          </cell>
        </row>
        <row r="10">
          <cell r="C10">
            <v>23101400218</v>
          </cell>
          <cell r="D10" t="str">
            <v>林小妹</v>
          </cell>
          <cell r="E10">
            <v>73.43</v>
          </cell>
          <cell r="F10">
            <v>10</v>
          </cell>
          <cell r="G10">
            <v>83.43</v>
          </cell>
        </row>
        <row r="11">
          <cell r="C11">
            <v>23101400118</v>
          </cell>
          <cell r="D11" t="str">
            <v>王辰</v>
          </cell>
          <cell r="E11">
            <v>83.3</v>
          </cell>
        </row>
        <row r="11">
          <cell r="G11">
            <v>83.3</v>
          </cell>
        </row>
        <row r="12">
          <cell r="C12">
            <v>23101400123</v>
          </cell>
          <cell r="D12" t="str">
            <v>戴沁言</v>
          </cell>
          <cell r="E12">
            <v>83.02</v>
          </cell>
        </row>
        <row r="12">
          <cell r="G12">
            <v>83.02</v>
          </cell>
        </row>
        <row r="13">
          <cell r="C13">
            <v>23101400301</v>
          </cell>
          <cell r="D13" t="str">
            <v>关琪琪</v>
          </cell>
          <cell r="E13">
            <v>82.53</v>
          </cell>
        </row>
        <row r="13">
          <cell r="G13">
            <v>82.53</v>
          </cell>
        </row>
        <row r="14">
          <cell r="C14">
            <v>23101400327</v>
          </cell>
          <cell r="D14" t="str">
            <v>黄家华</v>
          </cell>
          <cell r="E14">
            <v>82.26</v>
          </cell>
        </row>
        <row r="14">
          <cell r="G14">
            <v>82.26</v>
          </cell>
        </row>
        <row r="15">
          <cell r="C15">
            <v>23101400208</v>
          </cell>
          <cell r="D15" t="str">
            <v>王莹莹</v>
          </cell>
          <cell r="E15">
            <v>82.14</v>
          </cell>
        </row>
        <row r="15">
          <cell r="G15">
            <v>82.14</v>
          </cell>
        </row>
        <row r="16">
          <cell r="C16">
            <v>23101400312</v>
          </cell>
          <cell r="D16" t="str">
            <v>江春锋</v>
          </cell>
          <cell r="E16">
            <v>82.11</v>
          </cell>
        </row>
        <row r="16">
          <cell r="G16">
            <v>82.11</v>
          </cell>
        </row>
        <row r="17">
          <cell r="C17">
            <v>23101400129</v>
          </cell>
          <cell r="D17" t="str">
            <v>关对儒</v>
          </cell>
          <cell r="E17">
            <v>81.12</v>
          </cell>
        </row>
        <row r="17">
          <cell r="G17">
            <v>81.12</v>
          </cell>
        </row>
        <row r="18">
          <cell r="C18">
            <v>23101400324</v>
          </cell>
          <cell r="D18" t="str">
            <v>谭晓晴</v>
          </cell>
          <cell r="E18">
            <v>81.09</v>
          </cell>
        </row>
        <row r="18">
          <cell r="G18">
            <v>81.09</v>
          </cell>
        </row>
        <row r="19">
          <cell r="C19">
            <v>23101400311</v>
          </cell>
          <cell r="D19" t="str">
            <v>唐楠</v>
          </cell>
          <cell r="E19">
            <v>80.11</v>
          </cell>
        </row>
        <row r="19">
          <cell r="G19">
            <v>80.11</v>
          </cell>
        </row>
        <row r="20">
          <cell r="C20">
            <v>23101400125</v>
          </cell>
          <cell r="D20" t="str">
            <v>张采洪</v>
          </cell>
          <cell r="E20">
            <v>79.95</v>
          </cell>
        </row>
        <row r="20">
          <cell r="G20">
            <v>79.95</v>
          </cell>
        </row>
        <row r="21">
          <cell r="C21">
            <v>23101400302</v>
          </cell>
          <cell r="D21" t="str">
            <v>罗祉然</v>
          </cell>
          <cell r="E21">
            <v>79.9</v>
          </cell>
        </row>
        <row r="21">
          <cell r="G21">
            <v>79.9</v>
          </cell>
        </row>
        <row r="22">
          <cell r="C22">
            <v>23101400207</v>
          </cell>
          <cell r="D22" t="str">
            <v>林倩</v>
          </cell>
          <cell r="E22">
            <v>79.87</v>
          </cell>
        </row>
        <row r="22">
          <cell r="G22">
            <v>79.87</v>
          </cell>
        </row>
        <row r="23">
          <cell r="C23">
            <v>23101400214</v>
          </cell>
          <cell r="D23" t="str">
            <v>黄小晶</v>
          </cell>
          <cell r="E23">
            <v>79.8</v>
          </cell>
        </row>
        <row r="23">
          <cell r="G23">
            <v>79.8</v>
          </cell>
        </row>
        <row r="24">
          <cell r="C24">
            <v>23101400403</v>
          </cell>
          <cell r="D24" t="str">
            <v>杨金桃</v>
          </cell>
          <cell r="E24">
            <v>79.47</v>
          </cell>
        </row>
        <row r="24">
          <cell r="G24">
            <v>79.47</v>
          </cell>
        </row>
        <row r="25">
          <cell r="C25">
            <v>23101400212</v>
          </cell>
          <cell r="D25" t="str">
            <v>张颖琳</v>
          </cell>
          <cell r="E25">
            <v>79.42</v>
          </cell>
        </row>
        <row r="25">
          <cell r="G25">
            <v>79.42</v>
          </cell>
        </row>
        <row r="26">
          <cell r="C26">
            <v>23101400114</v>
          </cell>
          <cell r="D26" t="str">
            <v>罗丽珊</v>
          </cell>
          <cell r="E26">
            <v>78.65</v>
          </cell>
        </row>
        <row r="26">
          <cell r="G26">
            <v>78.65</v>
          </cell>
        </row>
        <row r="27">
          <cell r="C27">
            <v>23101400121</v>
          </cell>
          <cell r="D27" t="str">
            <v>陶思彤</v>
          </cell>
          <cell r="E27">
            <v>78.64</v>
          </cell>
        </row>
        <row r="27">
          <cell r="G27">
            <v>78.64</v>
          </cell>
        </row>
        <row r="28">
          <cell r="C28">
            <v>23101400224</v>
          </cell>
          <cell r="D28" t="str">
            <v>何晓庆</v>
          </cell>
          <cell r="E28">
            <v>78.52</v>
          </cell>
        </row>
        <row r="28">
          <cell r="G28">
            <v>78.52</v>
          </cell>
        </row>
        <row r="29">
          <cell r="C29">
            <v>23101400226</v>
          </cell>
          <cell r="D29" t="str">
            <v>张丽华</v>
          </cell>
          <cell r="E29">
            <v>78.17</v>
          </cell>
        </row>
        <row r="29">
          <cell r="G29">
            <v>78.17</v>
          </cell>
        </row>
        <row r="30">
          <cell r="C30">
            <v>23101400112</v>
          </cell>
          <cell r="D30" t="str">
            <v>董晓珍</v>
          </cell>
          <cell r="E30">
            <v>78.12</v>
          </cell>
        </row>
        <row r="30">
          <cell r="G30">
            <v>78.12</v>
          </cell>
        </row>
        <row r="31">
          <cell r="C31">
            <v>23101400305</v>
          </cell>
          <cell r="D31" t="str">
            <v>刘丽莎</v>
          </cell>
          <cell r="E31">
            <v>78.09</v>
          </cell>
        </row>
        <row r="31">
          <cell r="G31">
            <v>78.09</v>
          </cell>
        </row>
        <row r="32">
          <cell r="C32">
            <v>23101400110</v>
          </cell>
          <cell r="D32" t="str">
            <v>林冰冰</v>
          </cell>
          <cell r="E32">
            <v>77.54</v>
          </cell>
        </row>
        <row r="32">
          <cell r="G32">
            <v>77.54</v>
          </cell>
        </row>
        <row r="33">
          <cell r="C33">
            <v>23101400315</v>
          </cell>
          <cell r="D33" t="str">
            <v>周余齐</v>
          </cell>
          <cell r="E33">
            <v>76.2</v>
          </cell>
        </row>
        <row r="33">
          <cell r="G33">
            <v>76.2</v>
          </cell>
        </row>
        <row r="34">
          <cell r="C34">
            <v>23101400109</v>
          </cell>
          <cell r="D34" t="str">
            <v>熊泽天</v>
          </cell>
          <cell r="E34">
            <v>76.15</v>
          </cell>
        </row>
        <row r="34">
          <cell r="G34">
            <v>76.15</v>
          </cell>
        </row>
        <row r="35">
          <cell r="C35">
            <v>23101400117</v>
          </cell>
          <cell r="D35" t="str">
            <v>谭祥飘</v>
          </cell>
          <cell r="E35">
            <v>75.58</v>
          </cell>
        </row>
        <row r="35">
          <cell r="G35">
            <v>75.58</v>
          </cell>
        </row>
        <row r="36">
          <cell r="C36">
            <v>23101400217</v>
          </cell>
          <cell r="D36" t="str">
            <v>莫敏婷</v>
          </cell>
          <cell r="E36">
            <v>74.98</v>
          </cell>
        </row>
        <row r="36">
          <cell r="G36">
            <v>74.98</v>
          </cell>
        </row>
        <row r="37">
          <cell r="C37">
            <v>23101400126</v>
          </cell>
          <cell r="D37" t="str">
            <v>高艳霞</v>
          </cell>
          <cell r="E37">
            <v>74.69</v>
          </cell>
        </row>
        <row r="37">
          <cell r="G37">
            <v>74.69</v>
          </cell>
        </row>
        <row r="38">
          <cell r="C38">
            <v>23101400107</v>
          </cell>
          <cell r="D38" t="str">
            <v>蓝笙友</v>
          </cell>
          <cell r="E38">
            <v>74.53</v>
          </cell>
        </row>
        <row r="38">
          <cell r="G38">
            <v>74.53</v>
          </cell>
        </row>
        <row r="39">
          <cell r="C39">
            <v>23101400227</v>
          </cell>
          <cell r="D39" t="str">
            <v>刘亨政</v>
          </cell>
          <cell r="E39">
            <v>74.21</v>
          </cell>
        </row>
        <row r="39">
          <cell r="G39">
            <v>74.21</v>
          </cell>
        </row>
        <row r="40">
          <cell r="C40">
            <v>23101400102</v>
          </cell>
          <cell r="D40" t="str">
            <v>莫纯边</v>
          </cell>
          <cell r="E40">
            <v>74.15</v>
          </cell>
        </row>
        <row r="40">
          <cell r="G40">
            <v>74.15</v>
          </cell>
        </row>
        <row r="41">
          <cell r="C41">
            <v>23101400104</v>
          </cell>
          <cell r="D41" t="str">
            <v>梁嘉仪</v>
          </cell>
          <cell r="E41">
            <v>73.32</v>
          </cell>
        </row>
        <row r="41">
          <cell r="G41">
            <v>73.32</v>
          </cell>
        </row>
        <row r="42">
          <cell r="C42">
            <v>23101400317</v>
          </cell>
          <cell r="D42" t="str">
            <v>卢美雪</v>
          </cell>
          <cell r="E42">
            <v>73.28</v>
          </cell>
        </row>
        <row r="42">
          <cell r="G42">
            <v>73.28</v>
          </cell>
        </row>
        <row r="43">
          <cell r="C43">
            <v>23101400329</v>
          </cell>
          <cell r="D43" t="str">
            <v>杨金滢</v>
          </cell>
          <cell r="E43">
            <v>72.95</v>
          </cell>
        </row>
        <row r="43">
          <cell r="G43">
            <v>72.95</v>
          </cell>
        </row>
        <row r="44">
          <cell r="C44">
            <v>23101400407</v>
          </cell>
          <cell r="D44" t="str">
            <v>杨明凤</v>
          </cell>
          <cell r="E44">
            <v>71.47</v>
          </cell>
        </row>
        <row r="44">
          <cell r="G44">
            <v>71.47</v>
          </cell>
        </row>
        <row r="45">
          <cell r="C45">
            <v>23101400323</v>
          </cell>
          <cell r="D45" t="str">
            <v>孙英日</v>
          </cell>
          <cell r="E45">
            <v>70.83</v>
          </cell>
        </row>
        <row r="45">
          <cell r="G45">
            <v>70.83</v>
          </cell>
        </row>
        <row r="46">
          <cell r="C46">
            <v>23101400120</v>
          </cell>
          <cell r="D46" t="str">
            <v>李雪花</v>
          </cell>
          <cell r="E46">
            <v>70.72</v>
          </cell>
        </row>
        <row r="46">
          <cell r="G46">
            <v>70.72</v>
          </cell>
        </row>
        <row r="47">
          <cell r="C47">
            <v>23101400205</v>
          </cell>
          <cell r="D47" t="str">
            <v>王博</v>
          </cell>
          <cell r="E47">
            <v>70.65</v>
          </cell>
        </row>
        <row r="47">
          <cell r="G47">
            <v>70.65</v>
          </cell>
        </row>
        <row r="48">
          <cell r="C48">
            <v>23101400211</v>
          </cell>
          <cell r="D48" t="str">
            <v>余华英</v>
          </cell>
          <cell r="E48">
            <v>70.16</v>
          </cell>
        </row>
        <row r="48">
          <cell r="G48">
            <v>70.16</v>
          </cell>
        </row>
        <row r="49">
          <cell r="C49">
            <v>23101400116</v>
          </cell>
          <cell r="D49" t="str">
            <v>马金玲</v>
          </cell>
          <cell r="E49">
            <v>70.06</v>
          </cell>
        </row>
        <row r="49">
          <cell r="G49">
            <v>70.06</v>
          </cell>
        </row>
        <row r="50">
          <cell r="C50">
            <v>23101400411</v>
          </cell>
          <cell r="D50" t="str">
            <v>朱林萍</v>
          </cell>
          <cell r="E50">
            <v>69.84</v>
          </cell>
        </row>
        <row r="50">
          <cell r="G50">
            <v>69.84</v>
          </cell>
        </row>
        <row r="51">
          <cell r="C51">
            <v>23101400101</v>
          </cell>
          <cell r="D51" t="str">
            <v>陈齐勇</v>
          </cell>
          <cell r="E51">
            <v>69.67</v>
          </cell>
        </row>
        <row r="51">
          <cell r="G51">
            <v>69.67</v>
          </cell>
        </row>
        <row r="52">
          <cell r="C52">
            <v>23101400222</v>
          </cell>
          <cell r="D52" t="str">
            <v>莫琼</v>
          </cell>
          <cell r="E52">
            <v>69.42</v>
          </cell>
        </row>
        <row r="52">
          <cell r="G52">
            <v>69.42</v>
          </cell>
        </row>
        <row r="53">
          <cell r="C53">
            <v>23101400202</v>
          </cell>
          <cell r="D53" t="str">
            <v>关水源</v>
          </cell>
          <cell r="E53">
            <v>68.91</v>
          </cell>
        </row>
        <row r="53">
          <cell r="G53">
            <v>68.91</v>
          </cell>
        </row>
        <row r="54">
          <cell r="C54">
            <v>23101400401</v>
          </cell>
          <cell r="D54" t="str">
            <v>王欣</v>
          </cell>
          <cell r="E54">
            <v>68.15</v>
          </cell>
        </row>
        <row r="54">
          <cell r="G54">
            <v>68.15</v>
          </cell>
        </row>
        <row r="55">
          <cell r="C55">
            <v>23101400209</v>
          </cell>
          <cell r="D55" t="str">
            <v>沈紫君</v>
          </cell>
          <cell r="E55">
            <v>67.96</v>
          </cell>
        </row>
        <row r="55">
          <cell r="G55">
            <v>67.96</v>
          </cell>
        </row>
        <row r="56">
          <cell r="C56">
            <v>23101400318</v>
          </cell>
          <cell r="D56" t="str">
            <v>黄丽莎</v>
          </cell>
          <cell r="E56">
            <v>67.5</v>
          </cell>
        </row>
        <row r="56">
          <cell r="G56">
            <v>67.5</v>
          </cell>
        </row>
        <row r="57">
          <cell r="C57">
            <v>23101400228</v>
          </cell>
          <cell r="D57" t="str">
            <v>蔡洁丽</v>
          </cell>
          <cell r="E57">
            <v>66.76</v>
          </cell>
        </row>
        <row r="57">
          <cell r="G57">
            <v>66.76</v>
          </cell>
        </row>
        <row r="58">
          <cell r="C58">
            <v>23101400309</v>
          </cell>
          <cell r="D58" t="str">
            <v>莫婉婷</v>
          </cell>
          <cell r="E58">
            <v>66.69</v>
          </cell>
        </row>
        <row r="58">
          <cell r="G58">
            <v>66.69</v>
          </cell>
        </row>
        <row r="59">
          <cell r="C59">
            <v>23101400128</v>
          </cell>
          <cell r="D59" t="str">
            <v>葛嘉怡</v>
          </cell>
          <cell r="E59">
            <v>66.5</v>
          </cell>
        </row>
        <row r="59">
          <cell r="G59">
            <v>66.5</v>
          </cell>
        </row>
        <row r="60">
          <cell r="C60">
            <v>23101400330</v>
          </cell>
          <cell r="D60" t="str">
            <v>颜宏洁</v>
          </cell>
          <cell r="E60">
            <v>66.33</v>
          </cell>
        </row>
        <row r="60">
          <cell r="G60">
            <v>66.33</v>
          </cell>
        </row>
        <row r="61">
          <cell r="C61">
            <v>23101400402</v>
          </cell>
          <cell r="D61" t="str">
            <v>黄华华</v>
          </cell>
          <cell r="E61">
            <v>65.94</v>
          </cell>
        </row>
        <row r="61">
          <cell r="G61">
            <v>65.94</v>
          </cell>
        </row>
        <row r="62">
          <cell r="C62">
            <v>23101400223</v>
          </cell>
          <cell r="D62" t="str">
            <v>曾结凤</v>
          </cell>
          <cell r="E62">
            <v>64.41</v>
          </cell>
        </row>
        <row r="62">
          <cell r="G62">
            <v>64.41</v>
          </cell>
        </row>
        <row r="63">
          <cell r="C63">
            <v>23101400230</v>
          </cell>
          <cell r="D63" t="str">
            <v>杨小玲</v>
          </cell>
          <cell r="E63">
            <v>63.65</v>
          </cell>
        </row>
        <row r="63">
          <cell r="G63">
            <v>63.65</v>
          </cell>
        </row>
        <row r="64">
          <cell r="C64">
            <v>23101400119</v>
          </cell>
          <cell r="D64" t="str">
            <v>李晓霞</v>
          </cell>
          <cell r="E64">
            <v>63.02</v>
          </cell>
        </row>
        <row r="64">
          <cell r="G64">
            <v>63.02</v>
          </cell>
        </row>
        <row r="65">
          <cell r="C65">
            <v>23101400103</v>
          </cell>
          <cell r="D65" t="str">
            <v>刘水君</v>
          </cell>
        </row>
        <row r="66">
          <cell r="C66">
            <v>23101400105</v>
          </cell>
          <cell r="D66" t="str">
            <v>郭俊宇</v>
          </cell>
        </row>
        <row r="67">
          <cell r="C67">
            <v>23101400106</v>
          </cell>
          <cell r="D67" t="str">
            <v>邹诗幸</v>
          </cell>
        </row>
        <row r="68">
          <cell r="C68">
            <v>23101400108</v>
          </cell>
          <cell r="D68" t="str">
            <v>洪海珠</v>
          </cell>
        </row>
        <row r="69">
          <cell r="C69">
            <v>23101400113</v>
          </cell>
          <cell r="D69" t="str">
            <v>邓金凤</v>
          </cell>
        </row>
        <row r="70">
          <cell r="C70">
            <v>23101400122</v>
          </cell>
          <cell r="D70" t="str">
            <v>袁晓静</v>
          </cell>
        </row>
        <row r="71">
          <cell r="C71">
            <v>23101400124</v>
          </cell>
          <cell r="D71" t="str">
            <v>吴绮晴</v>
          </cell>
        </row>
        <row r="72">
          <cell r="C72">
            <v>23101400127</v>
          </cell>
          <cell r="D72" t="str">
            <v>黎雪琳</v>
          </cell>
        </row>
        <row r="73">
          <cell r="C73">
            <v>23101400130</v>
          </cell>
          <cell r="D73" t="str">
            <v>黄晓淇</v>
          </cell>
        </row>
        <row r="74">
          <cell r="C74">
            <v>23101400203</v>
          </cell>
          <cell r="D74" t="str">
            <v>王艺花</v>
          </cell>
        </row>
        <row r="75">
          <cell r="C75">
            <v>23101400204</v>
          </cell>
          <cell r="D75" t="str">
            <v>赵航</v>
          </cell>
        </row>
        <row r="76">
          <cell r="C76">
            <v>23101400206</v>
          </cell>
          <cell r="D76" t="str">
            <v>李舒颖</v>
          </cell>
        </row>
        <row r="77">
          <cell r="C77">
            <v>23101400215</v>
          </cell>
          <cell r="D77" t="str">
            <v>陈桦欣</v>
          </cell>
        </row>
        <row r="78">
          <cell r="C78">
            <v>23101400216</v>
          </cell>
          <cell r="D78" t="str">
            <v>王淼茜</v>
          </cell>
        </row>
        <row r="79">
          <cell r="C79">
            <v>23101400219</v>
          </cell>
          <cell r="D79" t="str">
            <v>梁沥元</v>
          </cell>
        </row>
        <row r="80">
          <cell r="C80">
            <v>23101400220</v>
          </cell>
          <cell r="D80" t="str">
            <v>伍梦如</v>
          </cell>
        </row>
        <row r="81">
          <cell r="C81">
            <v>23101400221</v>
          </cell>
          <cell r="D81" t="str">
            <v>王敏如</v>
          </cell>
        </row>
        <row r="82">
          <cell r="C82">
            <v>23101400225</v>
          </cell>
          <cell r="D82" t="str">
            <v>邹志清</v>
          </cell>
        </row>
        <row r="83">
          <cell r="C83">
            <v>23101400229</v>
          </cell>
          <cell r="D83" t="str">
            <v>黎虹兰</v>
          </cell>
        </row>
        <row r="84">
          <cell r="C84">
            <v>23101400304</v>
          </cell>
          <cell r="D84" t="str">
            <v>刘丽银</v>
          </cell>
        </row>
        <row r="85">
          <cell r="C85">
            <v>23101400306</v>
          </cell>
          <cell r="D85" t="str">
            <v>张颖</v>
          </cell>
        </row>
        <row r="86">
          <cell r="C86">
            <v>23101400307</v>
          </cell>
          <cell r="D86" t="str">
            <v>廖绮幸</v>
          </cell>
        </row>
        <row r="87">
          <cell r="C87">
            <v>23101400308</v>
          </cell>
          <cell r="D87" t="str">
            <v>周晴</v>
          </cell>
        </row>
        <row r="88">
          <cell r="C88">
            <v>23101400310</v>
          </cell>
          <cell r="D88" t="str">
            <v>胡晓敏</v>
          </cell>
        </row>
        <row r="89">
          <cell r="C89">
            <v>23101400313</v>
          </cell>
          <cell r="D89" t="str">
            <v>练晓婷</v>
          </cell>
        </row>
        <row r="90">
          <cell r="C90">
            <v>23101400314</v>
          </cell>
          <cell r="D90" t="str">
            <v>柯艳</v>
          </cell>
        </row>
        <row r="91">
          <cell r="C91">
            <v>23101400316</v>
          </cell>
          <cell r="D91" t="str">
            <v>谢慧慧</v>
          </cell>
        </row>
        <row r="92">
          <cell r="C92">
            <v>23101400319</v>
          </cell>
          <cell r="D92" t="str">
            <v>李春桦</v>
          </cell>
        </row>
        <row r="93">
          <cell r="C93">
            <v>23101400320</v>
          </cell>
          <cell r="D93" t="str">
            <v>韦丽金</v>
          </cell>
        </row>
        <row r="94">
          <cell r="C94">
            <v>23101400322</v>
          </cell>
          <cell r="D94" t="str">
            <v>张燕婷</v>
          </cell>
        </row>
        <row r="95">
          <cell r="C95">
            <v>23101400325</v>
          </cell>
          <cell r="D95" t="str">
            <v>林俏冰</v>
          </cell>
        </row>
        <row r="96">
          <cell r="C96">
            <v>23101400326</v>
          </cell>
          <cell r="D96" t="str">
            <v>赖仕梅</v>
          </cell>
        </row>
        <row r="97">
          <cell r="C97">
            <v>23101400328</v>
          </cell>
          <cell r="D97" t="str">
            <v>邢雅馨</v>
          </cell>
        </row>
        <row r="98">
          <cell r="C98">
            <v>23101400404</v>
          </cell>
          <cell r="D98" t="str">
            <v>严有婷</v>
          </cell>
        </row>
        <row r="99">
          <cell r="C99">
            <v>23101400405</v>
          </cell>
          <cell r="D99" t="str">
            <v>刘婷婷</v>
          </cell>
        </row>
        <row r="100">
          <cell r="C100">
            <v>23101400406</v>
          </cell>
          <cell r="D100" t="str">
            <v>黄雨秋</v>
          </cell>
        </row>
        <row r="101">
          <cell r="C101">
            <v>23101400408</v>
          </cell>
          <cell r="D101" t="str">
            <v>陈嘉欣</v>
          </cell>
        </row>
        <row r="102">
          <cell r="C102">
            <v>23101400409</v>
          </cell>
          <cell r="D102" t="str">
            <v>龚雪梅</v>
          </cell>
        </row>
        <row r="103">
          <cell r="C103">
            <v>23101400410</v>
          </cell>
          <cell r="D103" t="str">
            <v>潘碧江</v>
          </cell>
        </row>
        <row r="104">
          <cell r="C104">
            <v>23101400414</v>
          </cell>
          <cell r="D104" t="str">
            <v>梁怀云</v>
          </cell>
          <cell r="E104">
            <v>77.8</v>
          </cell>
        </row>
        <row r="104">
          <cell r="G104">
            <v>77.8</v>
          </cell>
        </row>
        <row r="105">
          <cell r="C105">
            <v>23101400415</v>
          </cell>
          <cell r="D105" t="str">
            <v>李华</v>
          </cell>
          <cell r="E105">
            <v>76.92</v>
          </cell>
        </row>
        <row r="105">
          <cell r="G105">
            <v>76.92</v>
          </cell>
        </row>
        <row r="106">
          <cell r="C106">
            <v>23101400420</v>
          </cell>
          <cell r="D106" t="str">
            <v>陈嘉敏</v>
          </cell>
          <cell r="E106">
            <v>75.81</v>
          </cell>
        </row>
        <row r="106">
          <cell r="G106">
            <v>75.81</v>
          </cell>
        </row>
        <row r="107">
          <cell r="C107">
            <v>23101400417</v>
          </cell>
          <cell r="D107" t="str">
            <v>叶智超</v>
          </cell>
          <cell r="E107">
            <v>73.81</v>
          </cell>
        </row>
        <row r="107">
          <cell r="G107">
            <v>73.81</v>
          </cell>
        </row>
        <row r="108">
          <cell r="C108">
            <v>23101400418</v>
          </cell>
          <cell r="D108" t="str">
            <v>刘思晓</v>
          </cell>
          <cell r="E108">
            <v>73.21</v>
          </cell>
        </row>
        <row r="108">
          <cell r="G108">
            <v>73.21</v>
          </cell>
        </row>
        <row r="109">
          <cell r="C109">
            <v>23101400421</v>
          </cell>
          <cell r="D109" t="str">
            <v>吴雨珊</v>
          </cell>
          <cell r="E109">
            <v>73</v>
          </cell>
        </row>
        <row r="109">
          <cell r="G109">
            <v>73</v>
          </cell>
        </row>
        <row r="110">
          <cell r="C110">
            <v>23101400412</v>
          </cell>
          <cell r="D110" t="str">
            <v>李冰心</v>
          </cell>
          <cell r="E110">
            <v>67.11</v>
          </cell>
        </row>
        <row r="110">
          <cell r="G110">
            <v>67.11</v>
          </cell>
        </row>
        <row r="111">
          <cell r="C111">
            <v>23101400422</v>
          </cell>
          <cell r="D111" t="str">
            <v>卢泳琪</v>
          </cell>
          <cell r="E111">
            <v>65.05</v>
          </cell>
        </row>
        <row r="111">
          <cell r="G111">
            <v>65.05</v>
          </cell>
        </row>
        <row r="112">
          <cell r="C112">
            <v>23101400413</v>
          </cell>
          <cell r="D112" t="str">
            <v>阮家丽</v>
          </cell>
        </row>
        <row r="113">
          <cell r="C113">
            <v>23101400416</v>
          </cell>
          <cell r="D113" t="str">
            <v>王杏瓒</v>
          </cell>
        </row>
        <row r="114">
          <cell r="C114">
            <v>23101400419</v>
          </cell>
          <cell r="D114" t="str">
            <v>梁华倩</v>
          </cell>
        </row>
        <row r="115">
          <cell r="C115">
            <v>23101400423</v>
          </cell>
          <cell r="D115" t="str">
            <v>程翠柳</v>
          </cell>
          <cell r="E115">
            <v>71.72</v>
          </cell>
        </row>
        <row r="115">
          <cell r="G115">
            <v>71.72</v>
          </cell>
        </row>
        <row r="116">
          <cell r="C116">
            <v>23101400424</v>
          </cell>
          <cell r="D116" t="str">
            <v>胡剑婷</v>
          </cell>
        </row>
        <row r="117">
          <cell r="C117">
            <v>23101400425</v>
          </cell>
          <cell r="D117" t="str">
            <v>陈显华</v>
          </cell>
        </row>
        <row r="118">
          <cell r="C118">
            <v>23101400508</v>
          </cell>
          <cell r="D118" t="str">
            <v>王柳</v>
          </cell>
          <cell r="E118">
            <v>78.95</v>
          </cell>
        </row>
        <row r="118">
          <cell r="G118">
            <v>78.95</v>
          </cell>
        </row>
        <row r="119">
          <cell r="C119">
            <v>23101400430</v>
          </cell>
          <cell r="D119" t="str">
            <v>严东林</v>
          </cell>
          <cell r="E119">
            <v>76.08</v>
          </cell>
        </row>
        <row r="119">
          <cell r="G119">
            <v>76.08</v>
          </cell>
        </row>
        <row r="120">
          <cell r="C120">
            <v>23101400501</v>
          </cell>
          <cell r="D120" t="str">
            <v>廖水金</v>
          </cell>
          <cell r="E120">
            <v>75.25</v>
          </cell>
        </row>
        <row r="120">
          <cell r="G120">
            <v>75.25</v>
          </cell>
        </row>
        <row r="121">
          <cell r="C121">
            <v>23101400507</v>
          </cell>
          <cell r="D121" t="str">
            <v>林美彤</v>
          </cell>
          <cell r="E121">
            <v>71.32</v>
          </cell>
        </row>
        <row r="121">
          <cell r="G121">
            <v>71.32</v>
          </cell>
        </row>
        <row r="122">
          <cell r="C122">
            <v>23101400429</v>
          </cell>
          <cell r="D122" t="str">
            <v>林慧儿</v>
          </cell>
          <cell r="E122">
            <v>70.64</v>
          </cell>
        </row>
        <row r="122">
          <cell r="G122">
            <v>70.64</v>
          </cell>
        </row>
        <row r="123">
          <cell r="C123">
            <v>23101400502</v>
          </cell>
          <cell r="D123" t="str">
            <v>关淑文</v>
          </cell>
          <cell r="E123">
            <v>70.63</v>
          </cell>
        </row>
        <row r="123">
          <cell r="G123">
            <v>70.63</v>
          </cell>
        </row>
        <row r="124">
          <cell r="C124">
            <v>23101400427</v>
          </cell>
          <cell r="D124" t="str">
            <v>敖道宁</v>
          </cell>
          <cell r="E124">
            <v>67.26</v>
          </cell>
        </row>
        <row r="124">
          <cell r="G124">
            <v>67.26</v>
          </cell>
        </row>
        <row r="125">
          <cell r="C125">
            <v>23101400426</v>
          </cell>
          <cell r="D125" t="str">
            <v>麦绮雪</v>
          </cell>
          <cell r="E125">
            <v>63.4</v>
          </cell>
        </row>
        <row r="125">
          <cell r="G125">
            <v>63.4</v>
          </cell>
        </row>
        <row r="126">
          <cell r="C126">
            <v>23101400504</v>
          </cell>
          <cell r="D126" t="str">
            <v>许楚凌</v>
          </cell>
          <cell r="E126">
            <v>62.84</v>
          </cell>
        </row>
        <row r="126">
          <cell r="G126">
            <v>62.84</v>
          </cell>
        </row>
        <row r="127">
          <cell r="C127">
            <v>23101400428</v>
          </cell>
          <cell r="D127" t="str">
            <v>黄合滔</v>
          </cell>
        </row>
        <row r="128">
          <cell r="C128">
            <v>23101400503</v>
          </cell>
          <cell r="D128" t="str">
            <v>谢岸平</v>
          </cell>
        </row>
        <row r="129">
          <cell r="C129">
            <v>23101400505</v>
          </cell>
          <cell r="D129" t="str">
            <v>魏祥平</v>
          </cell>
        </row>
        <row r="130">
          <cell r="C130">
            <v>23101400506</v>
          </cell>
          <cell r="D130" t="str">
            <v>陈凤</v>
          </cell>
        </row>
        <row r="131">
          <cell r="C131">
            <v>23101400509</v>
          </cell>
          <cell r="D131" t="str">
            <v>黄炜婷</v>
          </cell>
        </row>
        <row r="132">
          <cell r="C132">
            <v>23101400512</v>
          </cell>
          <cell r="D132" t="str">
            <v>朱开恋</v>
          </cell>
          <cell r="E132">
            <v>71.19</v>
          </cell>
        </row>
        <row r="132">
          <cell r="G132">
            <v>71.19</v>
          </cell>
        </row>
        <row r="133">
          <cell r="C133">
            <v>23101400510</v>
          </cell>
          <cell r="D133" t="str">
            <v>黄玉清</v>
          </cell>
        </row>
        <row r="134">
          <cell r="C134">
            <v>23101400511</v>
          </cell>
          <cell r="D134" t="str">
            <v>李金鞘</v>
          </cell>
        </row>
        <row r="135">
          <cell r="C135">
            <v>23101400513</v>
          </cell>
          <cell r="D135" t="str">
            <v>吴诗诗</v>
          </cell>
          <cell r="E135">
            <v>80.45</v>
          </cell>
        </row>
        <row r="135">
          <cell r="G135">
            <v>80.45</v>
          </cell>
        </row>
        <row r="136">
          <cell r="C136">
            <v>23101400606</v>
          </cell>
          <cell r="D136" t="str">
            <v>张小燕</v>
          </cell>
          <cell r="E136">
            <v>77.61</v>
          </cell>
        </row>
        <row r="136">
          <cell r="G136">
            <v>77.61</v>
          </cell>
        </row>
        <row r="137">
          <cell r="C137">
            <v>23101400608</v>
          </cell>
          <cell r="D137" t="str">
            <v>李思陵</v>
          </cell>
          <cell r="E137">
            <v>77.35</v>
          </cell>
        </row>
        <row r="137">
          <cell r="G137">
            <v>77.35</v>
          </cell>
        </row>
        <row r="138">
          <cell r="C138">
            <v>23101400601</v>
          </cell>
          <cell r="D138" t="str">
            <v>徐灶连</v>
          </cell>
          <cell r="E138">
            <v>77.16</v>
          </cell>
        </row>
        <row r="138">
          <cell r="G138">
            <v>77.16</v>
          </cell>
        </row>
        <row r="139">
          <cell r="C139">
            <v>23101400612</v>
          </cell>
          <cell r="D139" t="str">
            <v>刘琳婷</v>
          </cell>
          <cell r="E139">
            <v>76.93</v>
          </cell>
        </row>
        <row r="139">
          <cell r="G139">
            <v>76.93</v>
          </cell>
        </row>
        <row r="140">
          <cell r="C140">
            <v>23101400613</v>
          </cell>
          <cell r="D140" t="str">
            <v>杨康凤</v>
          </cell>
          <cell r="E140">
            <v>76.69</v>
          </cell>
        </row>
        <row r="140">
          <cell r="G140">
            <v>76.69</v>
          </cell>
        </row>
        <row r="141">
          <cell r="C141">
            <v>23101400619</v>
          </cell>
          <cell r="D141" t="str">
            <v>李思怡</v>
          </cell>
          <cell r="E141">
            <v>75.77</v>
          </cell>
        </row>
        <row r="141">
          <cell r="G141">
            <v>75.77</v>
          </cell>
        </row>
        <row r="142">
          <cell r="C142">
            <v>23101400519</v>
          </cell>
          <cell r="D142" t="str">
            <v>梁明果</v>
          </cell>
          <cell r="E142">
            <v>75.76</v>
          </cell>
        </row>
        <row r="142">
          <cell r="G142">
            <v>75.76</v>
          </cell>
        </row>
        <row r="143">
          <cell r="C143">
            <v>23101400515</v>
          </cell>
          <cell r="D143" t="str">
            <v>郑玉婷</v>
          </cell>
          <cell r="E143">
            <v>75.69</v>
          </cell>
        </row>
        <row r="143">
          <cell r="G143">
            <v>75.69</v>
          </cell>
        </row>
        <row r="144">
          <cell r="C144">
            <v>23101400518</v>
          </cell>
          <cell r="D144" t="str">
            <v>张国</v>
          </cell>
          <cell r="E144">
            <v>74.35</v>
          </cell>
        </row>
        <row r="144">
          <cell r="G144">
            <v>74.35</v>
          </cell>
        </row>
        <row r="145">
          <cell r="C145">
            <v>23101400528</v>
          </cell>
          <cell r="D145" t="str">
            <v>严春霖</v>
          </cell>
          <cell r="E145">
            <v>74.02</v>
          </cell>
        </row>
        <row r="145">
          <cell r="G145">
            <v>74.02</v>
          </cell>
        </row>
        <row r="146">
          <cell r="C146">
            <v>23101400614</v>
          </cell>
          <cell r="D146" t="str">
            <v>彭常活</v>
          </cell>
          <cell r="E146">
            <v>74.01</v>
          </cell>
        </row>
        <row r="146">
          <cell r="G146">
            <v>74.01</v>
          </cell>
        </row>
        <row r="147">
          <cell r="C147">
            <v>23101400609</v>
          </cell>
          <cell r="D147" t="str">
            <v>庞淑华</v>
          </cell>
          <cell r="E147">
            <v>73.75</v>
          </cell>
        </row>
        <row r="147">
          <cell r="G147">
            <v>73.75</v>
          </cell>
        </row>
        <row r="148">
          <cell r="C148">
            <v>23101400620</v>
          </cell>
          <cell r="D148" t="str">
            <v>黄国辉</v>
          </cell>
          <cell r="E148">
            <v>73.21</v>
          </cell>
        </row>
        <row r="148">
          <cell r="G148">
            <v>73.21</v>
          </cell>
        </row>
        <row r="149">
          <cell r="C149">
            <v>23101400514</v>
          </cell>
          <cell r="D149" t="str">
            <v>何木娟</v>
          </cell>
          <cell r="E149">
            <v>72.11</v>
          </cell>
        </row>
        <row r="149">
          <cell r="G149">
            <v>72.11</v>
          </cell>
        </row>
        <row r="150">
          <cell r="C150">
            <v>23101400525</v>
          </cell>
          <cell r="D150" t="str">
            <v>何俊霖</v>
          </cell>
          <cell r="E150">
            <v>71.83</v>
          </cell>
        </row>
        <row r="150">
          <cell r="G150">
            <v>71.83</v>
          </cell>
        </row>
        <row r="151">
          <cell r="C151">
            <v>23101400605</v>
          </cell>
          <cell r="D151" t="str">
            <v>何诗婷</v>
          </cell>
          <cell r="E151">
            <v>71.07</v>
          </cell>
        </row>
        <row r="151">
          <cell r="G151">
            <v>71.07</v>
          </cell>
        </row>
        <row r="152">
          <cell r="C152">
            <v>23101400527</v>
          </cell>
          <cell r="D152" t="str">
            <v>陈敏仪</v>
          </cell>
          <cell r="E152">
            <v>70.77</v>
          </cell>
        </row>
        <row r="152">
          <cell r="G152">
            <v>70.77</v>
          </cell>
        </row>
        <row r="153">
          <cell r="C153">
            <v>23101400607</v>
          </cell>
          <cell r="D153" t="str">
            <v>孙明爽</v>
          </cell>
          <cell r="E153">
            <v>70.43</v>
          </cell>
        </row>
        <row r="153">
          <cell r="G153">
            <v>70.43</v>
          </cell>
        </row>
        <row r="154">
          <cell r="C154">
            <v>23101400611</v>
          </cell>
          <cell r="D154" t="str">
            <v>陈娇娟</v>
          </cell>
          <cell r="E154">
            <v>70.31</v>
          </cell>
        </row>
        <row r="154">
          <cell r="G154">
            <v>70.31</v>
          </cell>
        </row>
        <row r="155">
          <cell r="C155">
            <v>23101400603</v>
          </cell>
          <cell r="D155" t="str">
            <v>袁金玲</v>
          </cell>
          <cell r="E155">
            <v>69.73</v>
          </cell>
        </row>
        <row r="155">
          <cell r="G155">
            <v>69.73</v>
          </cell>
        </row>
        <row r="156">
          <cell r="C156">
            <v>23101400618</v>
          </cell>
          <cell r="D156" t="str">
            <v>温华飞</v>
          </cell>
          <cell r="E156">
            <v>68.8</v>
          </cell>
        </row>
        <row r="156">
          <cell r="G156">
            <v>68.8</v>
          </cell>
        </row>
        <row r="157">
          <cell r="C157">
            <v>23101400521</v>
          </cell>
          <cell r="D157" t="str">
            <v>阎沁园</v>
          </cell>
          <cell r="E157">
            <v>68.53</v>
          </cell>
        </row>
        <row r="157">
          <cell r="G157">
            <v>68.53</v>
          </cell>
        </row>
        <row r="158">
          <cell r="C158">
            <v>23101400617</v>
          </cell>
          <cell r="D158" t="str">
            <v>梁文瑜</v>
          </cell>
          <cell r="E158">
            <v>67.44</v>
          </cell>
        </row>
        <row r="158">
          <cell r="G158">
            <v>67.44</v>
          </cell>
        </row>
        <row r="159">
          <cell r="C159">
            <v>23101400522</v>
          </cell>
          <cell r="D159" t="str">
            <v>观秀青</v>
          </cell>
          <cell r="E159">
            <v>66.11</v>
          </cell>
        </row>
        <row r="159">
          <cell r="G159">
            <v>66.11</v>
          </cell>
        </row>
        <row r="160">
          <cell r="C160">
            <v>23101400529</v>
          </cell>
          <cell r="D160" t="str">
            <v>叶艳怡</v>
          </cell>
          <cell r="E160">
            <v>61.35</v>
          </cell>
        </row>
        <row r="160">
          <cell r="G160">
            <v>61.35</v>
          </cell>
        </row>
        <row r="161">
          <cell r="C161">
            <v>23101400621</v>
          </cell>
          <cell r="D161" t="str">
            <v>张玉儿</v>
          </cell>
          <cell r="E161">
            <v>60.38</v>
          </cell>
        </row>
        <row r="161">
          <cell r="G161">
            <v>60.38</v>
          </cell>
        </row>
        <row r="162">
          <cell r="C162">
            <v>23101400624</v>
          </cell>
          <cell r="D162" t="str">
            <v>吴浩</v>
          </cell>
          <cell r="E162">
            <v>54.07</v>
          </cell>
        </row>
        <row r="162">
          <cell r="G162">
            <v>54.07</v>
          </cell>
        </row>
        <row r="163">
          <cell r="C163">
            <v>23101400516</v>
          </cell>
          <cell r="D163" t="str">
            <v>凌晓娥</v>
          </cell>
        </row>
        <row r="164">
          <cell r="C164">
            <v>23101400517</v>
          </cell>
          <cell r="D164" t="str">
            <v>王碧竹</v>
          </cell>
        </row>
        <row r="165">
          <cell r="C165">
            <v>23101400520</v>
          </cell>
          <cell r="D165" t="str">
            <v>张锡华</v>
          </cell>
        </row>
        <row r="166">
          <cell r="C166">
            <v>23101400523</v>
          </cell>
          <cell r="D166" t="str">
            <v>陈文秀</v>
          </cell>
        </row>
        <row r="167">
          <cell r="C167">
            <v>23101400524</v>
          </cell>
          <cell r="D167" t="str">
            <v>孙新成</v>
          </cell>
        </row>
        <row r="168">
          <cell r="C168">
            <v>23101400526</v>
          </cell>
          <cell r="D168" t="str">
            <v>张志鹏</v>
          </cell>
        </row>
        <row r="169">
          <cell r="C169">
            <v>23101400530</v>
          </cell>
          <cell r="D169" t="str">
            <v>杨海静</v>
          </cell>
        </row>
        <row r="170">
          <cell r="C170">
            <v>23101400602</v>
          </cell>
          <cell r="D170" t="str">
            <v>沈月石</v>
          </cell>
        </row>
        <row r="171">
          <cell r="C171">
            <v>23101400604</v>
          </cell>
          <cell r="D171" t="str">
            <v>江方茹</v>
          </cell>
        </row>
        <row r="172">
          <cell r="C172">
            <v>23101400610</v>
          </cell>
          <cell r="D172" t="str">
            <v>李敏沂</v>
          </cell>
        </row>
        <row r="173">
          <cell r="C173">
            <v>23101400615</v>
          </cell>
          <cell r="D173" t="str">
            <v>董建</v>
          </cell>
        </row>
        <row r="174">
          <cell r="C174">
            <v>23101400616</v>
          </cell>
          <cell r="D174" t="str">
            <v>刘晓怡</v>
          </cell>
        </row>
        <row r="175">
          <cell r="C175">
            <v>23101400622</v>
          </cell>
          <cell r="D175" t="str">
            <v>李冰</v>
          </cell>
        </row>
        <row r="176">
          <cell r="C176">
            <v>23101400623</v>
          </cell>
          <cell r="D176" t="str">
            <v>罗宝儿</v>
          </cell>
        </row>
        <row r="177">
          <cell r="C177">
            <v>23101400625</v>
          </cell>
          <cell r="D177" t="str">
            <v>翁燕明</v>
          </cell>
        </row>
        <row r="178">
          <cell r="C178">
            <v>23101400626</v>
          </cell>
          <cell r="D178" t="str">
            <v>钟思梦</v>
          </cell>
        </row>
        <row r="179">
          <cell r="C179">
            <v>23101400627</v>
          </cell>
          <cell r="D179" t="str">
            <v>龙木英</v>
          </cell>
          <cell r="E179">
            <v>75.1</v>
          </cell>
          <cell r="F179">
            <v>10</v>
          </cell>
          <cell r="G179">
            <v>85.1</v>
          </cell>
        </row>
        <row r="180">
          <cell r="C180">
            <v>23101400727</v>
          </cell>
          <cell r="D180" t="str">
            <v>叶舜斐</v>
          </cell>
          <cell r="E180">
            <v>82.01</v>
          </cell>
        </row>
        <row r="180">
          <cell r="G180">
            <v>82.01</v>
          </cell>
        </row>
        <row r="181">
          <cell r="C181">
            <v>23101400730</v>
          </cell>
          <cell r="D181" t="str">
            <v>蓝少茹</v>
          </cell>
          <cell r="E181">
            <v>81.92</v>
          </cell>
        </row>
        <row r="181">
          <cell r="G181">
            <v>81.92</v>
          </cell>
        </row>
        <row r="182">
          <cell r="C182">
            <v>23101400809</v>
          </cell>
          <cell r="D182" t="str">
            <v>吴莉莉</v>
          </cell>
          <cell r="E182">
            <v>81.66</v>
          </cell>
        </row>
        <row r="182">
          <cell r="G182">
            <v>81.66</v>
          </cell>
        </row>
        <row r="183">
          <cell r="C183">
            <v>23101400718</v>
          </cell>
          <cell r="D183" t="str">
            <v>肖莉</v>
          </cell>
          <cell r="E183">
            <v>79.31</v>
          </cell>
        </row>
        <row r="183">
          <cell r="G183">
            <v>79.31</v>
          </cell>
        </row>
        <row r="184">
          <cell r="C184">
            <v>23101400807</v>
          </cell>
          <cell r="D184" t="str">
            <v>谭晓</v>
          </cell>
          <cell r="E184">
            <v>78.63</v>
          </cell>
        </row>
        <row r="184">
          <cell r="G184">
            <v>78.63</v>
          </cell>
        </row>
        <row r="185">
          <cell r="C185">
            <v>23101400705</v>
          </cell>
          <cell r="D185" t="str">
            <v>谢爽爽</v>
          </cell>
          <cell r="E185">
            <v>77.24</v>
          </cell>
        </row>
        <row r="185">
          <cell r="G185">
            <v>77.24</v>
          </cell>
        </row>
        <row r="186">
          <cell r="C186">
            <v>23101400724</v>
          </cell>
          <cell r="D186" t="str">
            <v>钟智婷</v>
          </cell>
          <cell r="E186">
            <v>76.96</v>
          </cell>
        </row>
        <row r="186">
          <cell r="G186">
            <v>76.96</v>
          </cell>
        </row>
        <row r="187">
          <cell r="C187">
            <v>23101400720</v>
          </cell>
          <cell r="D187" t="str">
            <v>李晓明</v>
          </cell>
          <cell r="E187">
            <v>76.62</v>
          </cell>
        </row>
        <row r="187">
          <cell r="G187">
            <v>76.62</v>
          </cell>
        </row>
        <row r="188">
          <cell r="C188">
            <v>23101400701</v>
          </cell>
          <cell r="D188" t="str">
            <v>汤挺岚</v>
          </cell>
          <cell r="E188">
            <v>75.53</v>
          </cell>
        </row>
        <row r="188">
          <cell r="G188">
            <v>75.53</v>
          </cell>
        </row>
        <row r="189">
          <cell r="C189">
            <v>23101400714</v>
          </cell>
          <cell r="D189" t="str">
            <v>陈晓琳</v>
          </cell>
          <cell r="E189">
            <v>73.69</v>
          </cell>
        </row>
        <row r="189">
          <cell r="G189">
            <v>73.69</v>
          </cell>
        </row>
        <row r="190">
          <cell r="C190">
            <v>23101400717</v>
          </cell>
          <cell r="D190" t="str">
            <v>关晓怡</v>
          </cell>
          <cell r="E190">
            <v>72.63</v>
          </cell>
        </row>
        <row r="190">
          <cell r="G190">
            <v>72.63</v>
          </cell>
        </row>
        <row r="191">
          <cell r="C191">
            <v>23101400630</v>
          </cell>
          <cell r="D191" t="str">
            <v>冯倩茗</v>
          </cell>
          <cell r="E191">
            <v>72.22</v>
          </cell>
        </row>
        <row r="191">
          <cell r="G191">
            <v>72.22</v>
          </cell>
        </row>
        <row r="192">
          <cell r="C192">
            <v>23101400628</v>
          </cell>
          <cell r="D192" t="str">
            <v>王键</v>
          </cell>
          <cell r="E192">
            <v>72.08</v>
          </cell>
        </row>
        <row r="192">
          <cell r="G192">
            <v>72.08</v>
          </cell>
        </row>
        <row r="193">
          <cell r="C193">
            <v>23101400729</v>
          </cell>
          <cell r="D193" t="str">
            <v>谢素素</v>
          </cell>
          <cell r="E193">
            <v>71.74</v>
          </cell>
        </row>
        <row r="193">
          <cell r="G193">
            <v>71.74</v>
          </cell>
        </row>
        <row r="194">
          <cell r="C194">
            <v>23101400713</v>
          </cell>
          <cell r="D194" t="str">
            <v>蔡幸儿</v>
          </cell>
          <cell r="E194">
            <v>71.21</v>
          </cell>
        </row>
        <row r="194">
          <cell r="G194">
            <v>71.21</v>
          </cell>
        </row>
        <row r="195">
          <cell r="C195">
            <v>23101400706</v>
          </cell>
          <cell r="D195" t="str">
            <v>杜福莲</v>
          </cell>
          <cell r="E195">
            <v>69.86</v>
          </cell>
        </row>
        <row r="195">
          <cell r="G195">
            <v>69.86</v>
          </cell>
        </row>
        <row r="196">
          <cell r="C196">
            <v>23101400710</v>
          </cell>
          <cell r="D196" t="str">
            <v>陈思慧</v>
          </cell>
          <cell r="E196">
            <v>69.62</v>
          </cell>
        </row>
        <row r="196">
          <cell r="G196">
            <v>69.62</v>
          </cell>
        </row>
        <row r="197">
          <cell r="C197">
            <v>23101400702</v>
          </cell>
          <cell r="D197" t="str">
            <v>洪绮君</v>
          </cell>
          <cell r="E197">
            <v>69.37</v>
          </cell>
        </row>
        <row r="197">
          <cell r="G197">
            <v>69.37</v>
          </cell>
        </row>
        <row r="198">
          <cell r="C198">
            <v>23101400711</v>
          </cell>
          <cell r="D198" t="str">
            <v>刘淑迎</v>
          </cell>
          <cell r="E198">
            <v>67.81</v>
          </cell>
        </row>
        <row r="198">
          <cell r="G198">
            <v>67.81</v>
          </cell>
        </row>
        <row r="199">
          <cell r="C199">
            <v>23101400803</v>
          </cell>
          <cell r="D199" t="str">
            <v>叶桦</v>
          </cell>
          <cell r="E199">
            <v>67.81</v>
          </cell>
        </row>
        <row r="199">
          <cell r="G199">
            <v>67.81</v>
          </cell>
        </row>
        <row r="200">
          <cell r="C200">
            <v>23101400811</v>
          </cell>
          <cell r="D200" t="str">
            <v>林丽蕴</v>
          </cell>
          <cell r="E200">
            <v>67.56</v>
          </cell>
        </row>
        <row r="200">
          <cell r="G200">
            <v>67.56</v>
          </cell>
        </row>
        <row r="201">
          <cell r="C201">
            <v>23101400716</v>
          </cell>
          <cell r="D201" t="str">
            <v>张小菊</v>
          </cell>
          <cell r="E201">
            <v>67.45</v>
          </cell>
        </row>
        <row r="201">
          <cell r="G201">
            <v>67.45</v>
          </cell>
        </row>
        <row r="202">
          <cell r="C202">
            <v>23101400704</v>
          </cell>
          <cell r="D202" t="str">
            <v>毕嘉欣</v>
          </cell>
          <cell r="E202">
            <v>65.96</v>
          </cell>
        </row>
        <row r="202">
          <cell r="G202">
            <v>65.96</v>
          </cell>
        </row>
        <row r="203">
          <cell r="C203">
            <v>23101400726</v>
          </cell>
          <cell r="D203" t="str">
            <v>梁文仙</v>
          </cell>
          <cell r="E203">
            <v>65.27</v>
          </cell>
        </row>
        <row r="203">
          <cell r="G203">
            <v>65.27</v>
          </cell>
        </row>
        <row r="204">
          <cell r="C204">
            <v>23101400721</v>
          </cell>
          <cell r="D204" t="str">
            <v>李江菲</v>
          </cell>
          <cell r="E204">
            <v>64.88</v>
          </cell>
        </row>
        <row r="204">
          <cell r="G204">
            <v>64.88</v>
          </cell>
        </row>
        <row r="205">
          <cell r="C205">
            <v>23101400728</v>
          </cell>
          <cell r="D205" t="str">
            <v>梁月获</v>
          </cell>
          <cell r="E205">
            <v>64.45</v>
          </cell>
        </row>
        <row r="205">
          <cell r="G205">
            <v>64.45</v>
          </cell>
        </row>
        <row r="206">
          <cell r="C206">
            <v>23101400814</v>
          </cell>
          <cell r="D206" t="str">
            <v>伍汝霜</v>
          </cell>
          <cell r="E206">
            <v>64.43</v>
          </cell>
        </row>
        <row r="206">
          <cell r="G206">
            <v>64.43</v>
          </cell>
        </row>
        <row r="207">
          <cell r="C207">
            <v>23101400816</v>
          </cell>
          <cell r="D207" t="str">
            <v>梁华玲</v>
          </cell>
          <cell r="E207">
            <v>64.16</v>
          </cell>
        </row>
        <row r="207">
          <cell r="G207">
            <v>64.16</v>
          </cell>
        </row>
        <row r="208">
          <cell r="C208">
            <v>23101400804</v>
          </cell>
          <cell r="D208" t="str">
            <v>赖泽雨</v>
          </cell>
          <cell r="E208">
            <v>62.25</v>
          </cell>
        </row>
        <row r="208">
          <cell r="G208">
            <v>62.25</v>
          </cell>
        </row>
        <row r="209">
          <cell r="C209">
            <v>23101400801</v>
          </cell>
          <cell r="D209" t="str">
            <v>陈志梅</v>
          </cell>
          <cell r="E209">
            <v>62.06</v>
          </cell>
        </row>
        <row r="209">
          <cell r="G209">
            <v>62.06</v>
          </cell>
        </row>
        <row r="210">
          <cell r="C210">
            <v>23101400812</v>
          </cell>
          <cell r="D210" t="str">
            <v>龚麟</v>
          </cell>
          <cell r="E210">
            <v>60.04</v>
          </cell>
        </row>
        <row r="210">
          <cell r="G210">
            <v>60.04</v>
          </cell>
        </row>
        <row r="211">
          <cell r="C211">
            <v>23101400719</v>
          </cell>
          <cell r="D211" t="str">
            <v>梁君娱</v>
          </cell>
          <cell r="E211">
            <v>58.7</v>
          </cell>
        </row>
        <row r="211">
          <cell r="G211">
            <v>58.7</v>
          </cell>
        </row>
        <row r="212">
          <cell r="C212">
            <v>23101400629</v>
          </cell>
          <cell r="D212" t="str">
            <v>李焕兰</v>
          </cell>
        </row>
        <row r="213">
          <cell r="C213">
            <v>23101400703</v>
          </cell>
          <cell r="D213" t="str">
            <v>黎晓倩</v>
          </cell>
        </row>
        <row r="214">
          <cell r="C214">
            <v>23101400707</v>
          </cell>
          <cell r="D214" t="str">
            <v>谢金惠</v>
          </cell>
        </row>
        <row r="215">
          <cell r="C215">
            <v>23101400708</v>
          </cell>
          <cell r="D215" t="str">
            <v>廖雪谊</v>
          </cell>
        </row>
        <row r="216">
          <cell r="C216">
            <v>23101400709</v>
          </cell>
          <cell r="D216" t="str">
            <v>周蕙敏</v>
          </cell>
        </row>
        <row r="217">
          <cell r="C217">
            <v>23101400712</v>
          </cell>
          <cell r="D217" t="str">
            <v>陈淑雯</v>
          </cell>
        </row>
        <row r="218">
          <cell r="C218">
            <v>23101400715</v>
          </cell>
          <cell r="D218" t="str">
            <v>伍春芳</v>
          </cell>
        </row>
        <row r="219">
          <cell r="C219">
            <v>23101400722</v>
          </cell>
          <cell r="D219" t="str">
            <v>赖雪梅</v>
          </cell>
        </row>
        <row r="220">
          <cell r="C220">
            <v>23101400723</v>
          </cell>
          <cell r="D220" t="str">
            <v>陈玉荧</v>
          </cell>
        </row>
        <row r="221">
          <cell r="C221">
            <v>23101400725</v>
          </cell>
          <cell r="D221" t="str">
            <v>陈小冰</v>
          </cell>
        </row>
        <row r="222">
          <cell r="C222">
            <v>23101400802</v>
          </cell>
          <cell r="D222" t="str">
            <v>陈翠婷</v>
          </cell>
        </row>
        <row r="223">
          <cell r="C223">
            <v>23101400805</v>
          </cell>
          <cell r="D223" t="str">
            <v>朱汝海</v>
          </cell>
        </row>
        <row r="224">
          <cell r="C224">
            <v>23101400806</v>
          </cell>
          <cell r="D224" t="str">
            <v>高立泳</v>
          </cell>
        </row>
        <row r="225">
          <cell r="C225">
            <v>23101400808</v>
          </cell>
          <cell r="D225" t="str">
            <v>张清宇</v>
          </cell>
        </row>
        <row r="226">
          <cell r="C226">
            <v>23101400810</v>
          </cell>
          <cell r="D226" t="str">
            <v>陈晓蓉</v>
          </cell>
        </row>
        <row r="227">
          <cell r="C227">
            <v>23101400813</v>
          </cell>
          <cell r="D227" t="str">
            <v>廖碧红</v>
          </cell>
        </row>
        <row r="228">
          <cell r="C228">
            <v>23101400815</v>
          </cell>
          <cell r="D228" t="str">
            <v>江欣桐</v>
          </cell>
        </row>
        <row r="229">
          <cell r="C229">
            <v>23101400817</v>
          </cell>
          <cell r="D229" t="str">
            <v>李盼</v>
          </cell>
        </row>
        <row r="230">
          <cell r="C230">
            <v>23101400818</v>
          </cell>
          <cell r="D230" t="str">
            <v>覃馨惠</v>
          </cell>
          <cell r="E230">
            <v>72.45</v>
          </cell>
        </row>
        <row r="230">
          <cell r="G230">
            <v>72.45</v>
          </cell>
        </row>
        <row r="231">
          <cell r="C231">
            <v>23101400819</v>
          </cell>
          <cell r="D231" t="str">
            <v>许永芳</v>
          </cell>
          <cell r="E231">
            <v>71.04</v>
          </cell>
        </row>
        <row r="231">
          <cell r="G231">
            <v>71.04</v>
          </cell>
        </row>
        <row r="232">
          <cell r="C232">
            <v>23101400827</v>
          </cell>
          <cell r="D232" t="str">
            <v>邱锷</v>
          </cell>
          <cell r="E232">
            <v>68.72</v>
          </cell>
        </row>
        <row r="232">
          <cell r="G232">
            <v>68.72</v>
          </cell>
        </row>
        <row r="233">
          <cell r="C233">
            <v>23101400828</v>
          </cell>
          <cell r="D233" t="str">
            <v>陈世杰</v>
          </cell>
          <cell r="E233">
            <v>66.68</v>
          </cell>
        </row>
        <row r="233">
          <cell r="G233">
            <v>66.68</v>
          </cell>
        </row>
        <row r="234">
          <cell r="C234">
            <v>23101400824</v>
          </cell>
          <cell r="D234" t="str">
            <v>刘美情</v>
          </cell>
          <cell r="E234">
            <v>66.25</v>
          </cell>
        </row>
        <row r="234">
          <cell r="G234">
            <v>66.25</v>
          </cell>
        </row>
        <row r="235">
          <cell r="C235">
            <v>23101400825</v>
          </cell>
          <cell r="D235" t="str">
            <v>黄碧棠</v>
          </cell>
          <cell r="E235">
            <v>66.18</v>
          </cell>
        </row>
        <row r="235">
          <cell r="G235">
            <v>66.18</v>
          </cell>
        </row>
        <row r="236">
          <cell r="C236">
            <v>23101400823</v>
          </cell>
          <cell r="D236" t="str">
            <v>林文玉</v>
          </cell>
          <cell r="E236">
            <v>63.58</v>
          </cell>
        </row>
        <row r="236">
          <cell r="G236">
            <v>63.58</v>
          </cell>
        </row>
        <row r="237">
          <cell r="C237">
            <v>23101400820</v>
          </cell>
          <cell r="D237" t="str">
            <v>梁光</v>
          </cell>
        </row>
        <row r="238">
          <cell r="C238">
            <v>23101400821</v>
          </cell>
          <cell r="D238" t="str">
            <v>李军良</v>
          </cell>
        </row>
        <row r="239">
          <cell r="C239">
            <v>23101400822</v>
          </cell>
          <cell r="D239" t="str">
            <v>郑志鹏</v>
          </cell>
        </row>
        <row r="240">
          <cell r="C240">
            <v>23101400826</v>
          </cell>
          <cell r="D240" t="str">
            <v>林洁云</v>
          </cell>
        </row>
        <row r="241">
          <cell r="C241">
            <v>23101400829</v>
          </cell>
          <cell r="D241" t="str">
            <v>温汉业</v>
          </cell>
          <cell r="E241">
            <v>66.41</v>
          </cell>
        </row>
        <row r="241">
          <cell r="G241">
            <v>66.41</v>
          </cell>
        </row>
        <row r="242">
          <cell r="C242">
            <v>23101400830</v>
          </cell>
          <cell r="D242" t="str">
            <v>谢楚佳</v>
          </cell>
        </row>
        <row r="243">
          <cell r="C243">
            <v>23101400902</v>
          </cell>
          <cell r="D243" t="str">
            <v>李宇颖</v>
          </cell>
          <cell r="E243">
            <v>80.62</v>
          </cell>
        </row>
        <row r="243">
          <cell r="G243">
            <v>80.62</v>
          </cell>
        </row>
        <row r="244">
          <cell r="C244">
            <v>23101400906</v>
          </cell>
          <cell r="D244" t="str">
            <v>叶美玲</v>
          </cell>
          <cell r="E244">
            <v>72.24</v>
          </cell>
        </row>
        <row r="244">
          <cell r="G244">
            <v>72.24</v>
          </cell>
        </row>
        <row r="245">
          <cell r="C245">
            <v>23101400907</v>
          </cell>
          <cell r="D245" t="str">
            <v>温其欣</v>
          </cell>
          <cell r="E245">
            <v>65.37</v>
          </cell>
        </row>
        <row r="245">
          <cell r="G245">
            <v>65.37</v>
          </cell>
        </row>
        <row r="246">
          <cell r="C246">
            <v>23101400901</v>
          </cell>
          <cell r="D246" t="str">
            <v>刘帆</v>
          </cell>
        </row>
        <row r="247">
          <cell r="C247">
            <v>23101400903</v>
          </cell>
          <cell r="D247" t="str">
            <v>李思文</v>
          </cell>
        </row>
        <row r="248">
          <cell r="C248">
            <v>23101400904</v>
          </cell>
          <cell r="D248" t="str">
            <v>姚毅</v>
          </cell>
        </row>
        <row r="249">
          <cell r="C249">
            <v>23101400905</v>
          </cell>
          <cell r="D249" t="str">
            <v>谭舒欣</v>
          </cell>
        </row>
        <row r="250">
          <cell r="C250">
            <v>23101400908</v>
          </cell>
          <cell r="D250" t="str">
            <v>潘丽清</v>
          </cell>
          <cell r="E250">
            <v>62.37</v>
          </cell>
        </row>
        <row r="250">
          <cell r="G250">
            <v>62.37</v>
          </cell>
        </row>
        <row r="251">
          <cell r="C251">
            <v>23101400909</v>
          </cell>
          <cell r="D251" t="str">
            <v>刘永鹏</v>
          </cell>
        </row>
        <row r="252">
          <cell r="C252">
            <v>23101400911</v>
          </cell>
          <cell r="D252" t="str">
            <v>赖茵</v>
          </cell>
          <cell r="E252">
            <v>72.67</v>
          </cell>
        </row>
        <row r="252">
          <cell r="G252">
            <v>72.67</v>
          </cell>
        </row>
        <row r="253">
          <cell r="C253">
            <v>23101400912</v>
          </cell>
          <cell r="D253" t="str">
            <v>冯永</v>
          </cell>
          <cell r="E253">
            <v>72.17</v>
          </cell>
        </row>
        <row r="253">
          <cell r="G253">
            <v>72.17</v>
          </cell>
        </row>
        <row r="254">
          <cell r="C254">
            <v>23101400910</v>
          </cell>
          <cell r="D254" t="str">
            <v>程庆男</v>
          </cell>
        </row>
        <row r="255">
          <cell r="C255">
            <v>23101400913</v>
          </cell>
          <cell r="D255" t="str">
            <v>张海健</v>
          </cell>
        </row>
        <row r="256">
          <cell r="C256">
            <v>23101400914</v>
          </cell>
          <cell r="D256" t="str">
            <v>陈昌杨</v>
          </cell>
        </row>
        <row r="257">
          <cell r="C257">
            <v>23101400915</v>
          </cell>
          <cell r="D257" t="str">
            <v>吴观凤</v>
          </cell>
          <cell r="E257">
            <v>71.4</v>
          </cell>
        </row>
        <row r="257">
          <cell r="G257">
            <v>71.4</v>
          </cell>
        </row>
        <row r="258">
          <cell r="C258">
            <v>23101400917</v>
          </cell>
          <cell r="D258" t="str">
            <v>谢广煜</v>
          </cell>
          <cell r="E258">
            <v>86.09</v>
          </cell>
        </row>
        <row r="258">
          <cell r="G258">
            <v>86.09</v>
          </cell>
        </row>
        <row r="259">
          <cell r="C259">
            <v>23101400921</v>
          </cell>
          <cell r="D259" t="str">
            <v>梁晓雪</v>
          </cell>
          <cell r="E259">
            <v>81.42</v>
          </cell>
        </row>
        <row r="259">
          <cell r="G259">
            <v>81.42</v>
          </cell>
        </row>
        <row r="260">
          <cell r="C260">
            <v>23101400916</v>
          </cell>
          <cell r="D260" t="str">
            <v>陈安琦</v>
          </cell>
          <cell r="E260">
            <v>79.41</v>
          </cell>
        </row>
        <row r="260">
          <cell r="G260">
            <v>79.41</v>
          </cell>
        </row>
        <row r="261">
          <cell r="C261">
            <v>23101400920</v>
          </cell>
          <cell r="D261" t="str">
            <v>罗宜锭</v>
          </cell>
          <cell r="E261">
            <v>74.93</v>
          </cell>
        </row>
        <row r="261">
          <cell r="G261">
            <v>74.93</v>
          </cell>
        </row>
        <row r="262">
          <cell r="C262">
            <v>23101400923</v>
          </cell>
          <cell r="D262" t="str">
            <v>黎妍妍</v>
          </cell>
          <cell r="E262">
            <v>72.82</v>
          </cell>
        </row>
        <row r="262">
          <cell r="G262">
            <v>72.82</v>
          </cell>
        </row>
        <row r="263">
          <cell r="C263">
            <v>23101400919</v>
          </cell>
          <cell r="D263" t="str">
            <v>冼丽斯</v>
          </cell>
          <cell r="E263">
            <v>71.82</v>
          </cell>
        </row>
        <row r="263">
          <cell r="G263">
            <v>71.82</v>
          </cell>
        </row>
        <row r="264">
          <cell r="C264">
            <v>23101400929</v>
          </cell>
          <cell r="D264" t="str">
            <v>李健玲</v>
          </cell>
          <cell r="E264">
            <v>69.61</v>
          </cell>
        </row>
        <row r="264">
          <cell r="G264">
            <v>69.61</v>
          </cell>
        </row>
        <row r="265">
          <cell r="C265">
            <v>23101400924</v>
          </cell>
          <cell r="D265" t="str">
            <v>谢卓君</v>
          </cell>
          <cell r="E265">
            <v>68.42</v>
          </cell>
        </row>
        <row r="265">
          <cell r="G265">
            <v>68.42</v>
          </cell>
        </row>
        <row r="266">
          <cell r="C266">
            <v>23101400926</v>
          </cell>
          <cell r="D266" t="str">
            <v>关晓琳</v>
          </cell>
          <cell r="E266">
            <v>67.39</v>
          </cell>
        </row>
        <row r="266">
          <cell r="G266">
            <v>67.39</v>
          </cell>
        </row>
        <row r="267">
          <cell r="C267">
            <v>23101400930</v>
          </cell>
          <cell r="D267" t="str">
            <v>叶晴</v>
          </cell>
          <cell r="E267">
            <v>67.36</v>
          </cell>
        </row>
        <row r="267">
          <cell r="G267">
            <v>67.36</v>
          </cell>
        </row>
        <row r="268">
          <cell r="C268">
            <v>23101401001</v>
          </cell>
          <cell r="D268" t="str">
            <v>梁丽汶</v>
          </cell>
          <cell r="E268">
            <v>64.8</v>
          </cell>
        </row>
        <row r="268">
          <cell r="G268">
            <v>64.8</v>
          </cell>
        </row>
        <row r="269">
          <cell r="C269">
            <v>23101400927</v>
          </cell>
          <cell r="D269" t="str">
            <v>蔡雪萍</v>
          </cell>
          <cell r="E269">
            <v>64.31</v>
          </cell>
        </row>
        <row r="269">
          <cell r="G269">
            <v>64.31</v>
          </cell>
        </row>
        <row r="270">
          <cell r="C270">
            <v>23101400918</v>
          </cell>
          <cell r="D270" t="str">
            <v>李嘉茵</v>
          </cell>
        </row>
        <row r="271">
          <cell r="C271">
            <v>23101400922</v>
          </cell>
          <cell r="D271" t="str">
            <v>陈娟宜</v>
          </cell>
        </row>
        <row r="272">
          <cell r="C272">
            <v>23101400925</v>
          </cell>
          <cell r="D272" t="str">
            <v>许云峰</v>
          </cell>
        </row>
        <row r="273">
          <cell r="C273">
            <v>23101400928</v>
          </cell>
          <cell r="D273" t="str">
            <v>孙耀东</v>
          </cell>
        </row>
        <row r="274">
          <cell r="C274">
            <v>23101401002</v>
          </cell>
          <cell r="D274" t="str">
            <v>毛秋晓</v>
          </cell>
        </row>
        <row r="275">
          <cell r="C275">
            <v>23101401003</v>
          </cell>
          <cell r="D275" t="str">
            <v>赵倚琳</v>
          </cell>
        </row>
        <row r="276">
          <cell r="C276">
            <v>23101401014</v>
          </cell>
          <cell r="D276" t="str">
            <v>廖思华</v>
          </cell>
          <cell r="E276">
            <v>83.73</v>
          </cell>
        </row>
        <row r="276">
          <cell r="G276">
            <v>83.73</v>
          </cell>
        </row>
        <row r="277">
          <cell r="C277">
            <v>23101401010</v>
          </cell>
          <cell r="D277" t="str">
            <v>蔡泸瑶</v>
          </cell>
          <cell r="E277">
            <v>81.07</v>
          </cell>
        </row>
        <row r="277">
          <cell r="G277">
            <v>81.07</v>
          </cell>
        </row>
        <row r="278">
          <cell r="C278">
            <v>23101401006</v>
          </cell>
          <cell r="D278" t="str">
            <v>谭志英</v>
          </cell>
          <cell r="E278">
            <v>79.73</v>
          </cell>
        </row>
        <row r="278">
          <cell r="G278">
            <v>79.73</v>
          </cell>
        </row>
        <row r="279">
          <cell r="C279">
            <v>23101401011</v>
          </cell>
          <cell r="D279" t="str">
            <v>詹玉玲</v>
          </cell>
          <cell r="E279">
            <v>76.25</v>
          </cell>
        </row>
        <row r="279">
          <cell r="G279">
            <v>76.25</v>
          </cell>
        </row>
        <row r="280">
          <cell r="C280">
            <v>23101401012</v>
          </cell>
          <cell r="D280" t="str">
            <v>易婷婷</v>
          </cell>
          <cell r="E280">
            <v>74.18</v>
          </cell>
        </row>
        <row r="280">
          <cell r="G280">
            <v>74.18</v>
          </cell>
        </row>
        <row r="281">
          <cell r="C281">
            <v>23101401005</v>
          </cell>
          <cell r="D281" t="str">
            <v>黄小玲</v>
          </cell>
          <cell r="E281">
            <v>71.75</v>
          </cell>
        </row>
        <row r="281">
          <cell r="G281">
            <v>71.75</v>
          </cell>
        </row>
        <row r="282">
          <cell r="C282">
            <v>23101401016</v>
          </cell>
          <cell r="D282" t="str">
            <v>张仙玉</v>
          </cell>
          <cell r="E282">
            <v>68.32</v>
          </cell>
        </row>
        <row r="282">
          <cell r="G282">
            <v>68.32</v>
          </cell>
        </row>
        <row r="283">
          <cell r="C283">
            <v>23101401015</v>
          </cell>
          <cell r="D283" t="str">
            <v>崔莹莹</v>
          </cell>
          <cell r="E283">
            <v>66.29</v>
          </cell>
        </row>
        <row r="283">
          <cell r="G283">
            <v>66.29</v>
          </cell>
        </row>
        <row r="284">
          <cell r="C284">
            <v>23101401004</v>
          </cell>
          <cell r="D284" t="str">
            <v>黎小妹</v>
          </cell>
          <cell r="E284">
            <v>63.92</v>
          </cell>
        </row>
        <row r="284">
          <cell r="G284">
            <v>63.92</v>
          </cell>
        </row>
        <row r="285">
          <cell r="C285">
            <v>23101401007</v>
          </cell>
          <cell r="D285" t="str">
            <v>梁宏玉</v>
          </cell>
        </row>
        <row r="286">
          <cell r="C286">
            <v>23101401008</v>
          </cell>
          <cell r="D286" t="str">
            <v>陈大杨</v>
          </cell>
        </row>
        <row r="287">
          <cell r="C287">
            <v>23101401009</v>
          </cell>
          <cell r="D287" t="str">
            <v>严冬玲</v>
          </cell>
        </row>
        <row r="288">
          <cell r="C288">
            <v>23101401013</v>
          </cell>
          <cell r="D288" t="str">
            <v>梁芸颖</v>
          </cell>
        </row>
        <row r="289">
          <cell r="C289">
            <v>23101401017</v>
          </cell>
          <cell r="D289" t="str">
            <v>陈水洁</v>
          </cell>
        </row>
        <row r="290">
          <cell r="C290">
            <v>23101401018</v>
          </cell>
          <cell r="D290" t="str">
            <v>刘惠红</v>
          </cell>
          <cell r="E290">
            <v>75.56</v>
          </cell>
        </row>
        <row r="290">
          <cell r="G290">
            <v>75.56</v>
          </cell>
        </row>
        <row r="291">
          <cell r="C291">
            <v>23101401019</v>
          </cell>
          <cell r="D291" t="str">
            <v>梁玉仙</v>
          </cell>
          <cell r="E291">
            <v>61.41</v>
          </cell>
        </row>
        <row r="291">
          <cell r="G291">
            <v>61.41</v>
          </cell>
        </row>
        <row r="292">
          <cell r="C292">
            <v>23101401110</v>
          </cell>
          <cell r="D292" t="str">
            <v>邓子坤</v>
          </cell>
          <cell r="E292">
            <v>84.17</v>
          </cell>
        </row>
        <row r="292">
          <cell r="G292">
            <v>84.17</v>
          </cell>
        </row>
        <row r="293">
          <cell r="C293">
            <v>23101401130</v>
          </cell>
          <cell r="D293" t="str">
            <v>丁思敏</v>
          </cell>
          <cell r="E293">
            <v>84.15</v>
          </cell>
        </row>
        <row r="293">
          <cell r="G293">
            <v>84.15</v>
          </cell>
        </row>
        <row r="294">
          <cell r="C294">
            <v>23101401124</v>
          </cell>
          <cell r="D294" t="str">
            <v>俞晓谷</v>
          </cell>
          <cell r="E294">
            <v>82.65</v>
          </cell>
        </row>
        <row r="294">
          <cell r="G294">
            <v>82.65</v>
          </cell>
        </row>
        <row r="295">
          <cell r="C295">
            <v>23101401023</v>
          </cell>
          <cell r="D295" t="str">
            <v>张红梅</v>
          </cell>
          <cell r="E295">
            <v>82.33</v>
          </cell>
        </row>
        <row r="295">
          <cell r="G295">
            <v>82.33</v>
          </cell>
        </row>
        <row r="296">
          <cell r="C296">
            <v>23101401113</v>
          </cell>
          <cell r="D296" t="str">
            <v>廖志婷</v>
          </cell>
          <cell r="E296">
            <v>81.55</v>
          </cell>
        </row>
        <row r="296">
          <cell r="G296">
            <v>81.55</v>
          </cell>
        </row>
        <row r="297">
          <cell r="C297">
            <v>23101401129</v>
          </cell>
          <cell r="D297" t="str">
            <v>卢思思</v>
          </cell>
          <cell r="E297">
            <v>81.42</v>
          </cell>
        </row>
        <row r="297">
          <cell r="G297">
            <v>81.42</v>
          </cell>
        </row>
        <row r="298">
          <cell r="C298">
            <v>23101401104</v>
          </cell>
          <cell r="D298" t="str">
            <v>杨莹</v>
          </cell>
          <cell r="E298">
            <v>80.71</v>
          </cell>
        </row>
        <row r="298">
          <cell r="G298">
            <v>80.71</v>
          </cell>
        </row>
        <row r="299">
          <cell r="C299">
            <v>23101401021</v>
          </cell>
          <cell r="D299" t="str">
            <v>姚倩莹</v>
          </cell>
          <cell r="E299">
            <v>78.42</v>
          </cell>
        </row>
        <row r="299">
          <cell r="G299">
            <v>78.42</v>
          </cell>
        </row>
        <row r="300">
          <cell r="C300">
            <v>23101401115</v>
          </cell>
          <cell r="D300" t="str">
            <v>陈芷茵</v>
          </cell>
          <cell r="E300">
            <v>77.93</v>
          </cell>
        </row>
        <row r="300">
          <cell r="G300">
            <v>77.93</v>
          </cell>
        </row>
        <row r="301">
          <cell r="C301">
            <v>23101401024</v>
          </cell>
          <cell r="D301" t="str">
            <v>崔晓桃</v>
          </cell>
          <cell r="E301">
            <v>77.74</v>
          </cell>
        </row>
        <row r="301">
          <cell r="G301">
            <v>77.74</v>
          </cell>
        </row>
        <row r="302">
          <cell r="C302">
            <v>23101401109</v>
          </cell>
          <cell r="D302" t="str">
            <v>李展奇</v>
          </cell>
          <cell r="E302">
            <v>76.66</v>
          </cell>
        </row>
        <row r="302">
          <cell r="G302">
            <v>76.66</v>
          </cell>
        </row>
        <row r="303">
          <cell r="C303">
            <v>23101401119</v>
          </cell>
          <cell r="D303" t="str">
            <v>凌亚金</v>
          </cell>
          <cell r="E303">
            <v>76.55</v>
          </cell>
        </row>
        <row r="303">
          <cell r="G303">
            <v>76.55</v>
          </cell>
        </row>
        <row r="304">
          <cell r="C304">
            <v>23101401026</v>
          </cell>
          <cell r="D304" t="str">
            <v>洪佳愉</v>
          </cell>
          <cell r="E304">
            <v>76.33</v>
          </cell>
        </row>
        <row r="304">
          <cell r="G304">
            <v>76.33</v>
          </cell>
        </row>
        <row r="305">
          <cell r="C305">
            <v>23101401103</v>
          </cell>
          <cell r="D305" t="str">
            <v>陈晓敏</v>
          </cell>
          <cell r="E305">
            <v>75.87</v>
          </cell>
        </row>
        <row r="305">
          <cell r="G305">
            <v>75.87</v>
          </cell>
        </row>
        <row r="306">
          <cell r="C306">
            <v>23101401117</v>
          </cell>
          <cell r="D306" t="str">
            <v>谭多俊</v>
          </cell>
          <cell r="E306">
            <v>75.63</v>
          </cell>
        </row>
        <row r="306">
          <cell r="G306">
            <v>75.63</v>
          </cell>
        </row>
        <row r="307">
          <cell r="C307">
            <v>23101401022</v>
          </cell>
          <cell r="D307" t="str">
            <v>曾洁敏</v>
          </cell>
          <cell r="E307">
            <v>75.05</v>
          </cell>
        </row>
        <row r="307">
          <cell r="G307">
            <v>75.05</v>
          </cell>
        </row>
        <row r="308">
          <cell r="C308">
            <v>23101401112</v>
          </cell>
          <cell r="D308" t="str">
            <v>谢克锋</v>
          </cell>
          <cell r="E308">
            <v>73.05</v>
          </cell>
        </row>
        <row r="308">
          <cell r="G308">
            <v>73.05</v>
          </cell>
        </row>
        <row r="309">
          <cell r="C309">
            <v>23101401027</v>
          </cell>
          <cell r="D309" t="str">
            <v>邱杏</v>
          </cell>
          <cell r="E309">
            <v>73</v>
          </cell>
        </row>
        <row r="309">
          <cell r="G309">
            <v>73</v>
          </cell>
        </row>
        <row r="310">
          <cell r="C310">
            <v>23101401127</v>
          </cell>
          <cell r="D310" t="str">
            <v>周进</v>
          </cell>
          <cell r="E310">
            <v>72.81</v>
          </cell>
        </row>
        <row r="310">
          <cell r="G310">
            <v>72.81</v>
          </cell>
        </row>
        <row r="311">
          <cell r="C311">
            <v>23101401126</v>
          </cell>
          <cell r="D311" t="str">
            <v>彭夏敏</v>
          </cell>
          <cell r="E311">
            <v>72.78</v>
          </cell>
        </row>
        <row r="311">
          <cell r="G311">
            <v>72.78</v>
          </cell>
        </row>
        <row r="312">
          <cell r="C312">
            <v>23101401030</v>
          </cell>
          <cell r="D312" t="str">
            <v>冯饱畅</v>
          </cell>
          <cell r="E312">
            <v>71.88</v>
          </cell>
        </row>
        <row r="312">
          <cell r="G312">
            <v>71.88</v>
          </cell>
        </row>
        <row r="313">
          <cell r="C313">
            <v>23101401028</v>
          </cell>
          <cell r="D313" t="str">
            <v>冯慧兰</v>
          </cell>
          <cell r="E313">
            <v>71.13</v>
          </cell>
        </row>
        <row r="313">
          <cell r="G313">
            <v>71.13</v>
          </cell>
        </row>
        <row r="314">
          <cell r="C314">
            <v>23101401102</v>
          </cell>
          <cell r="D314" t="str">
            <v>陈素珍</v>
          </cell>
          <cell r="E314">
            <v>70.02</v>
          </cell>
        </row>
        <row r="314">
          <cell r="G314">
            <v>70.02</v>
          </cell>
        </row>
        <row r="315">
          <cell r="C315">
            <v>23101401121</v>
          </cell>
          <cell r="D315" t="str">
            <v>李建容</v>
          </cell>
          <cell r="E315">
            <v>69.81</v>
          </cell>
        </row>
        <row r="315">
          <cell r="G315">
            <v>69.81</v>
          </cell>
        </row>
        <row r="316">
          <cell r="C316">
            <v>23101401114</v>
          </cell>
          <cell r="D316" t="str">
            <v>钟津津</v>
          </cell>
          <cell r="E316">
            <v>69.29</v>
          </cell>
        </row>
        <row r="316">
          <cell r="G316">
            <v>69.29</v>
          </cell>
        </row>
        <row r="317">
          <cell r="C317">
            <v>23101401020</v>
          </cell>
          <cell r="D317" t="str">
            <v>杨雨柔</v>
          </cell>
          <cell r="E317">
            <v>69.05</v>
          </cell>
        </row>
        <row r="317">
          <cell r="G317">
            <v>69.05</v>
          </cell>
        </row>
        <row r="318">
          <cell r="C318">
            <v>23101401101</v>
          </cell>
          <cell r="D318" t="str">
            <v>苏为涌</v>
          </cell>
          <cell r="E318">
            <v>68.87</v>
          </cell>
        </row>
        <row r="318">
          <cell r="G318">
            <v>68.87</v>
          </cell>
        </row>
        <row r="319">
          <cell r="C319">
            <v>23101401120</v>
          </cell>
          <cell r="D319" t="str">
            <v>黄娆焱</v>
          </cell>
          <cell r="E319">
            <v>68.22</v>
          </cell>
        </row>
        <row r="319">
          <cell r="G319">
            <v>68.22</v>
          </cell>
        </row>
        <row r="320">
          <cell r="C320">
            <v>23101401128</v>
          </cell>
          <cell r="D320" t="str">
            <v>林晓明</v>
          </cell>
          <cell r="E320">
            <v>68.09</v>
          </cell>
        </row>
        <row r="320">
          <cell r="G320">
            <v>68.09</v>
          </cell>
        </row>
        <row r="321">
          <cell r="C321">
            <v>23101401029</v>
          </cell>
          <cell r="D321" t="str">
            <v>刘俏瑶</v>
          </cell>
          <cell r="E321">
            <v>66.27</v>
          </cell>
        </row>
        <row r="321">
          <cell r="G321">
            <v>66.27</v>
          </cell>
        </row>
        <row r="322">
          <cell r="C322">
            <v>23101401106</v>
          </cell>
          <cell r="D322" t="str">
            <v>许晓云</v>
          </cell>
          <cell r="E322">
            <v>65.83</v>
          </cell>
        </row>
        <row r="322">
          <cell r="G322">
            <v>65.83</v>
          </cell>
        </row>
        <row r="323">
          <cell r="C323">
            <v>23101401122</v>
          </cell>
          <cell r="D323" t="str">
            <v>廖海燕</v>
          </cell>
          <cell r="E323">
            <v>64.91</v>
          </cell>
        </row>
        <row r="323">
          <cell r="G323">
            <v>64.91</v>
          </cell>
        </row>
        <row r="324">
          <cell r="C324">
            <v>23101401111</v>
          </cell>
          <cell r="D324" t="str">
            <v>王儒雅</v>
          </cell>
          <cell r="E324">
            <v>63.22</v>
          </cell>
        </row>
        <row r="324">
          <cell r="G324">
            <v>63.22</v>
          </cell>
        </row>
        <row r="325">
          <cell r="C325">
            <v>23101401108</v>
          </cell>
          <cell r="D325" t="str">
            <v>冯子馨</v>
          </cell>
          <cell r="E325">
            <v>58.33</v>
          </cell>
        </row>
        <row r="325">
          <cell r="G325">
            <v>58.33</v>
          </cell>
        </row>
        <row r="326">
          <cell r="C326">
            <v>23101401025</v>
          </cell>
          <cell r="D326" t="str">
            <v>岳丽杰</v>
          </cell>
        </row>
        <row r="327">
          <cell r="C327">
            <v>23101401105</v>
          </cell>
          <cell r="D327" t="str">
            <v>关荣欢</v>
          </cell>
        </row>
        <row r="328">
          <cell r="C328">
            <v>23101401107</v>
          </cell>
          <cell r="D328" t="str">
            <v>陈梅翠</v>
          </cell>
        </row>
        <row r="329">
          <cell r="C329">
            <v>23101401116</v>
          </cell>
          <cell r="D329" t="str">
            <v>张颖</v>
          </cell>
        </row>
        <row r="330">
          <cell r="C330">
            <v>23101401118</v>
          </cell>
          <cell r="D330" t="str">
            <v>吕思远</v>
          </cell>
        </row>
        <row r="331">
          <cell r="C331">
            <v>23101401123</v>
          </cell>
          <cell r="D331" t="str">
            <v>何坚平</v>
          </cell>
        </row>
        <row r="332">
          <cell r="C332">
            <v>23101401125</v>
          </cell>
          <cell r="D332" t="str">
            <v>黄舒平</v>
          </cell>
        </row>
        <row r="333">
          <cell r="C333">
            <v>23101401201</v>
          </cell>
          <cell r="D333" t="str">
            <v>余兰香</v>
          </cell>
        </row>
        <row r="334">
          <cell r="C334">
            <v>23101401206</v>
          </cell>
          <cell r="D334" t="str">
            <v>李华秀</v>
          </cell>
          <cell r="E334">
            <v>84.91</v>
          </cell>
        </row>
        <row r="334">
          <cell r="G334">
            <v>84.91</v>
          </cell>
        </row>
        <row r="335">
          <cell r="C335">
            <v>23101401209</v>
          </cell>
          <cell r="D335" t="str">
            <v>吴春蝶</v>
          </cell>
          <cell r="E335">
            <v>82.54</v>
          </cell>
        </row>
        <row r="335">
          <cell r="G335">
            <v>82.54</v>
          </cell>
        </row>
        <row r="336">
          <cell r="C336">
            <v>23101401301</v>
          </cell>
          <cell r="D336" t="str">
            <v>蔡燕冰</v>
          </cell>
          <cell r="E336">
            <v>82.25</v>
          </cell>
        </row>
        <row r="336">
          <cell r="G336">
            <v>82.25</v>
          </cell>
        </row>
        <row r="337">
          <cell r="C337">
            <v>23101401214</v>
          </cell>
          <cell r="D337" t="str">
            <v>龙火芹</v>
          </cell>
          <cell r="E337">
            <v>82.23</v>
          </cell>
        </row>
        <row r="337">
          <cell r="G337">
            <v>82.23</v>
          </cell>
        </row>
        <row r="338">
          <cell r="C338">
            <v>23101401212</v>
          </cell>
          <cell r="D338" t="str">
            <v>吴小邱</v>
          </cell>
          <cell r="E338">
            <v>81.08</v>
          </cell>
        </row>
        <row r="338">
          <cell r="G338">
            <v>81.08</v>
          </cell>
        </row>
        <row r="339">
          <cell r="C339">
            <v>23101401207</v>
          </cell>
          <cell r="D339" t="str">
            <v>张天碧</v>
          </cell>
          <cell r="E339">
            <v>80.71</v>
          </cell>
        </row>
        <row r="339">
          <cell r="G339">
            <v>80.71</v>
          </cell>
        </row>
        <row r="340">
          <cell r="C340">
            <v>23101401202</v>
          </cell>
          <cell r="D340" t="str">
            <v>李程桃</v>
          </cell>
          <cell r="E340">
            <v>79.96</v>
          </cell>
        </row>
        <row r="340">
          <cell r="G340">
            <v>79.96</v>
          </cell>
        </row>
        <row r="341">
          <cell r="C341">
            <v>23101401330</v>
          </cell>
          <cell r="D341" t="str">
            <v>岑春苗</v>
          </cell>
          <cell r="E341">
            <v>79.44</v>
          </cell>
        </row>
        <row r="341">
          <cell r="G341">
            <v>79.44</v>
          </cell>
        </row>
        <row r="342">
          <cell r="C342">
            <v>23101401309</v>
          </cell>
          <cell r="D342" t="str">
            <v>林秋雯</v>
          </cell>
          <cell r="E342">
            <v>79.33</v>
          </cell>
        </row>
        <row r="342">
          <cell r="G342">
            <v>79.33</v>
          </cell>
        </row>
        <row r="343">
          <cell r="C343">
            <v>23101401307</v>
          </cell>
          <cell r="D343" t="str">
            <v>骆锦霞</v>
          </cell>
          <cell r="E343">
            <v>78.83</v>
          </cell>
        </row>
        <row r="343">
          <cell r="G343">
            <v>78.83</v>
          </cell>
        </row>
        <row r="344">
          <cell r="C344">
            <v>23101401217</v>
          </cell>
          <cell r="D344" t="str">
            <v>黎锦梅</v>
          </cell>
          <cell r="E344">
            <v>78.23</v>
          </cell>
        </row>
        <row r="344">
          <cell r="G344">
            <v>78.23</v>
          </cell>
        </row>
        <row r="345">
          <cell r="C345">
            <v>23101401328</v>
          </cell>
          <cell r="D345" t="str">
            <v>梁燕丝</v>
          </cell>
          <cell r="E345">
            <v>77.88</v>
          </cell>
        </row>
        <row r="345">
          <cell r="G345">
            <v>77.88</v>
          </cell>
        </row>
        <row r="346">
          <cell r="C346">
            <v>23101401203</v>
          </cell>
          <cell r="D346" t="str">
            <v>林洁琼</v>
          </cell>
          <cell r="E346">
            <v>77.87</v>
          </cell>
        </row>
        <row r="346">
          <cell r="G346">
            <v>77.87</v>
          </cell>
        </row>
        <row r="347">
          <cell r="C347">
            <v>23101401205</v>
          </cell>
          <cell r="D347" t="str">
            <v>李惠琪</v>
          </cell>
          <cell r="E347">
            <v>77.35</v>
          </cell>
        </row>
        <row r="347">
          <cell r="G347">
            <v>77.35</v>
          </cell>
        </row>
        <row r="348">
          <cell r="C348">
            <v>23101401225</v>
          </cell>
          <cell r="D348" t="str">
            <v>谢嘉怡</v>
          </cell>
          <cell r="E348">
            <v>77.32</v>
          </cell>
        </row>
        <row r="348">
          <cell r="G348">
            <v>77.32</v>
          </cell>
        </row>
        <row r="349">
          <cell r="C349">
            <v>23101401312</v>
          </cell>
          <cell r="D349" t="str">
            <v>李惠萍</v>
          </cell>
          <cell r="E349">
            <v>76.68</v>
          </cell>
        </row>
        <row r="349">
          <cell r="G349">
            <v>76.68</v>
          </cell>
        </row>
        <row r="350">
          <cell r="C350">
            <v>23101401224</v>
          </cell>
          <cell r="D350" t="str">
            <v>张雅霖</v>
          </cell>
          <cell r="E350">
            <v>76.51</v>
          </cell>
        </row>
        <row r="350">
          <cell r="G350">
            <v>76.51</v>
          </cell>
        </row>
        <row r="351">
          <cell r="C351">
            <v>23101401317</v>
          </cell>
          <cell r="D351" t="str">
            <v>何伦滋</v>
          </cell>
          <cell r="E351">
            <v>76.37</v>
          </cell>
        </row>
        <row r="351">
          <cell r="G351">
            <v>76.37</v>
          </cell>
        </row>
        <row r="352">
          <cell r="C352">
            <v>23101401210</v>
          </cell>
          <cell r="D352" t="str">
            <v>陈珊珊</v>
          </cell>
          <cell r="E352">
            <v>75.97</v>
          </cell>
        </row>
        <row r="352">
          <cell r="G352">
            <v>75.97</v>
          </cell>
        </row>
        <row r="353">
          <cell r="C353">
            <v>23101401204</v>
          </cell>
          <cell r="D353" t="str">
            <v>黄佩</v>
          </cell>
          <cell r="E353">
            <v>75.75</v>
          </cell>
        </row>
        <row r="353">
          <cell r="G353">
            <v>75.75</v>
          </cell>
        </row>
        <row r="354">
          <cell r="C354">
            <v>23101401308</v>
          </cell>
          <cell r="D354" t="str">
            <v>陈宝茹</v>
          </cell>
          <cell r="E354">
            <v>75.28</v>
          </cell>
        </row>
        <row r="354">
          <cell r="G354">
            <v>75.28</v>
          </cell>
        </row>
        <row r="355">
          <cell r="C355">
            <v>23101401306</v>
          </cell>
          <cell r="D355" t="str">
            <v>陈嘉颖</v>
          </cell>
          <cell r="E355">
            <v>72.91</v>
          </cell>
        </row>
        <row r="355">
          <cell r="G355">
            <v>72.91</v>
          </cell>
        </row>
        <row r="356">
          <cell r="C356">
            <v>23101401321</v>
          </cell>
          <cell r="D356" t="str">
            <v>曾宪东</v>
          </cell>
          <cell r="E356">
            <v>71.95</v>
          </cell>
        </row>
        <row r="356">
          <cell r="G356">
            <v>71.95</v>
          </cell>
        </row>
        <row r="357">
          <cell r="C357">
            <v>23101401219</v>
          </cell>
          <cell r="D357" t="str">
            <v>梁心怡</v>
          </cell>
          <cell r="E357">
            <v>71.04</v>
          </cell>
        </row>
        <row r="357">
          <cell r="G357">
            <v>71.04</v>
          </cell>
        </row>
        <row r="358">
          <cell r="C358">
            <v>23101401208</v>
          </cell>
          <cell r="D358" t="str">
            <v>邓彩莲 </v>
          </cell>
          <cell r="E358">
            <v>69.63</v>
          </cell>
        </row>
        <row r="358">
          <cell r="G358">
            <v>69.63</v>
          </cell>
        </row>
        <row r="359">
          <cell r="C359">
            <v>23101401227</v>
          </cell>
          <cell r="D359" t="str">
            <v>黄蕾</v>
          </cell>
          <cell r="E359">
            <v>68.96</v>
          </cell>
        </row>
        <row r="359">
          <cell r="G359">
            <v>68.96</v>
          </cell>
        </row>
        <row r="360">
          <cell r="C360">
            <v>23101401324</v>
          </cell>
          <cell r="D360" t="str">
            <v>林晓云</v>
          </cell>
          <cell r="E360">
            <v>68.82</v>
          </cell>
        </row>
        <row r="360">
          <cell r="G360">
            <v>68.82</v>
          </cell>
        </row>
        <row r="361">
          <cell r="C361">
            <v>23101401226</v>
          </cell>
          <cell r="D361" t="str">
            <v>李小慧</v>
          </cell>
          <cell r="E361">
            <v>68.49</v>
          </cell>
        </row>
        <row r="361">
          <cell r="G361">
            <v>68.49</v>
          </cell>
        </row>
        <row r="362">
          <cell r="C362">
            <v>23101401315</v>
          </cell>
          <cell r="D362" t="str">
            <v>杨春华</v>
          </cell>
          <cell r="E362">
            <v>65.72</v>
          </cell>
        </row>
        <row r="362">
          <cell r="G362">
            <v>65.72</v>
          </cell>
        </row>
        <row r="363">
          <cell r="C363">
            <v>23101401313</v>
          </cell>
          <cell r="D363" t="str">
            <v>刘权</v>
          </cell>
          <cell r="E363">
            <v>65.49</v>
          </cell>
        </row>
        <row r="363">
          <cell r="G363">
            <v>65.49</v>
          </cell>
        </row>
        <row r="364">
          <cell r="C364">
            <v>23101401314</v>
          </cell>
          <cell r="D364" t="str">
            <v>余秋焱</v>
          </cell>
          <cell r="E364">
            <v>64.84</v>
          </cell>
        </row>
        <row r="364">
          <cell r="G364">
            <v>64.84</v>
          </cell>
        </row>
        <row r="365">
          <cell r="C365">
            <v>23101401320</v>
          </cell>
          <cell r="D365" t="str">
            <v>孙文静</v>
          </cell>
          <cell r="E365">
            <v>62.84</v>
          </cell>
        </row>
        <row r="365">
          <cell r="G365">
            <v>62.84</v>
          </cell>
        </row>
        <row r="366">
          <cell r="C366">
            <v>23101401221</v>
          </cell>
          <cell r="D366" t="str">
            <v>邓建英</v>
          </cell>
          <cell r="E366">
            <v>56.17</v>
          </cell>
        </row>
        <row r="366">
          <cell r="G366">
            <v>56.17</v>
          </cell>
        </row>
        <row r="367">
          <cell r="C367">
            <v>23101401211</v>
          </cell>
          <cell r="D367" t="str">
            <v>张小红</v>
          </cell>
        </row>
        <row r="368">
          <cell r="C368">
            <v>23101401213</v>
          </cell>
          <cell r="D368" t="str">
            <v>庄荻</v>
          </cell>
        </row>
        <row r="369">
          <cell r="C369">
            <v>23101401215</v>
          </cell>
          <cell r="D369" t="str">
            <v>沈玉娇</v>
          </cell>
        </row>
        <row r="370">
          <cell r="C370">
            <v>23101401216</v>
          </cell>
          <cell r="D370" t="str">
            <v>杨斐涵</v>
          </cell>
        </row>
        <row r="371">
          <cell r="C371">
            <v>23101401218</v>
          </cell>
          <cell r="D371" t="str">
            <v>秦泳霖</v>
          </cell>
        </row>
        <row r="372">
          <cell r="C372">
            <v>23101401220</v>
          </cell>
          <cell r="D372" t="str">
            <v>陈滢</v>
          </cell>
        </row>
        <row r="373">
          <cell r="C373">
            <v>23101401222</v>
          </cell>
          <cell r="D373" t="str">
            <v>胡美高</v>
          </cell>
        </row>
        <row r="374">
          <cell r="C374">
            <v>23101401223</v>
          </cell>
          <cell r="D374" t="str">
            <v>林美宏</v>
          </cell>
        </row>
        <row r="375">
          <cell r="C375">
            <v>23101401228</v>
          </cell>
          <cell r="D375" t="str">
            <v>谭李花</v>
          </cell>
        </row>
        <row r="376">
          <cell r="C376">
            <v>23101401229</v>
          </cell>
          <cell r="D376" t="str">
            <v>莫圣云</v>
          </cell>
        </row>
        <row r="377">
          <cell r="C377">
            <v>23101401230</v>
          </cell>
          <cell r="D377" t="str">
            <v>梁月珠</v>
          </cell>
        </row>
        <row r="378">
          <cell r="C378">
            <v>23101401302</v>
          </cell>
          <cell r="D378" t="str">
            <v>冯雅</v>
          </cell>
        </row>
        <row r="379">
          <cell r="C379">
            <v>23101401303</v>
          </cell>
          <cell r="D379" t="str">
            <v>吴莘茹</v>
          </cell>
        </row>
        <row r="380">
          <cell r="C380">
            <v>23101401304</v>
          </cell>
          <cell r="D380" t="str">
            <v>李晓婷</v>
          </cell>
        </row>
        <row r="381">
          <cell r="C381">
            <v>23101401305</v>
          </cell>
          <cell r="D381" t="str">
            <v>彭梓荧</v>
          </cell>
        </row>
        <row r="382">
          <cell r="C382">
            <v>23101401310</v>
          </cell>
          <cell r="D382" t="str">
            <v>梁文静</v>
          </cell>
        </row>
        <row r="383">
          <cell r="C383">
            <v>23101401311</v>
          </cell>
          <cell r="D383" t="str">
            <v>詹丹丹</v>
          </cell>
        </row>
        <row r="384">
          <cell r="C384">
            <v>23101401316</v>
          </cell>
          <cell r="D384" t="str">
            <v>钟日喜</v>
          </cell>
        </row>
        <row r="385">
          <cell r="C385">
            <v>23101401318</v>
          </cell>
          <cell r="D385" t="str">
            <v>邓娇凤</v>
          </cell>
        </row>
        <row r="386">
          <cell r="C386">
            <v>23101401319</v>
          </cell>
          <cell r="D386" t="str">
            <v>黄哲</v>
          </cell>
        </row>
        <row r="387">
          <cell r="C387">
            <v>23101401322</v>
          </cell>
          <cell r="D387" t="str">
            <v>薛晓君</v>
          </cell>
        </row>
        <row r="388">
          <cell r="C388">
            <v>23101401323</v>
          </cell>
          <cell r="D388" t="str">
            <v>陈妍杏</v>
          </cell>
        </row>
        <row r="389">
          <cell r="C389">
            <v>23101401325</v>
          </cell>
          <cell r="D389" t="str">
            <v>陈虹妍</v>
          </cell>
        </row>
        <row r="390">
          <cell r="C390">
            <v>23101401326</v>
          </cell>
          <cell r="D390" t="str">
            <v>曾超晚</v>
          </cell>
        </row>
        <row r="391">
          <cell r="C391">
            <v>23101401327</v>
          </cell>
          <cell r="D391" t="str">
            <v>白诗彤</v>
          </cell>
        </row>
        <row r="392">
          <cell r="C392">
            <v>23101401329</v>
          </cell>
          <cell r="D392" t="str">
            <v>黄瑞怡</v>
          </cell>
        </row>
        <row r="393">
          <cell r="C393">
            <v>23101401522</v>
          </cell>
          <cell r="D393" t="str">
            <v>冯德强</v>
          </cell>
          <cell r="E393">
            <v>77.73</v>
          </cell>
        </row>
        <row r="393">
          <cell r="G393">
            <v>77.73</v>
          </cell>
        </row>
        <row r="394">
          <cell r="C394">
            <v>23101401502</v>
          </cell>
          <cell r="D394" t="str">
            <v>赖清华</v>
          </cell>
          <cell r="E394">
            <v>77.38</v>
          </cell>
        </row>
        <row r="394">
          <cell r="G394">
            <v>77.38</v>
          </cell>
        </row>
        <row r="395">
          <cell r="C395">
            <v>23101401424</v>
          </cell>
          <cell r="D395" t="str">
            <v>梁威豪</v>
          </cell>
          <cell r="E395">
            <v>76.26</v>
          </cell>
        </row>
        <row r="395">
          <cell r="G395">
            <v>76.26</v>
          </cell>
        </row>
        <row r="396">
          <cell r="C396">
            <v>23101401404</v>
          </cell>
          <cell r="D396" t="str">
            <v>阮永林</v>
          </cell>
          <cell r="E396">
            <v>76.12</v>
          </cell>
        </row>
        <row r="396">
          <cell r="G396">
            <v>76.12</v>
          </cell>
        </row>
        <row r="397">
          <cell r="C397">
            <v>23101401518</v>
          </cell>
          <cell r="D397" t="str">
            <v>欧炳超</v>
          </cell>
          <cell r="E397">
            <v>75.04</v>
          </cell>
        </row>
        <row r="397">
          <cell r="G397">
            <v>75.04</v>
          </cell>
        </row>
        <row r="398">
          <cell r="C398">
            <v>23101401609</v>
          </cell>
          <cell r="D398" t="str">
            <v>洪作民</v>
          </cell>
          <cell r="E398">
            <v>75.01</v>
          </cell>
        </row>
        <row r="398">
          <cell r="G398">
            <v>75.01</v>
          </cell>
        </row>
        <row r="399">
          <cell r="C399">
            <v>23101401406</v>
          </cell>
          <cell r="D399" t="str">
            <v>尹璐</v>
          </cell>
          <cell r="E399">
            <v>74.97</v>
          </cell>
        </row>
        <row r="399">
          <cell r="G399">
            <v>74.97</v>
          </cell>
        </row>
        <row r="400">
          <cell r="C400">
            <v>23101401507</v>
          </cell>
          <cell r="D400" t="str">
            <v>张芷婷</v>
          </cell>
          <cell r="E400">
            <v>74.75</v>
          </cell>
        </row>
        <row r="400">
          <cell r="G400">
            <v>74.75</v>
          </cell>
        </row>
        <row r="401">
          <cell r="C401">
            <v>23101401429</v>
          </cell>
          <cell r="D401" t="str">
            <v>张伟雄</v>
          </cell>
          <cell r="E401">
            <v>74.29</v>
          </cell>
        </row>
        <row r="401">
          <cell r="G401">
            <v>74.29</v>
          </cell>
        </row>
        <row r="402">
          <cell r="C402">
            <v>23101401426</v>
          </cell>
          <cell r="D402" t="str">
            <v>盘宇杭</v>
          </cell>
          <cell r="E402">
            <v>73.85</v>
          </cell>
        </row>
        <row r="402">
          <cell r="G402">
            <v>73.85</v>
          </cell>
        </row>
        <row r="403">
          <cell r="C403">
            <v>23101401412</v>
          </cell>
          <cell r="D403" t="str">
            <v>肖金锋</v>
          </cell>
          <cell r="E403">
            <v>70.95</v>
          </cell>
        </row>
        <row r="403">
          <cell r="G403">
            <v>70.95</v>
          </cell>
        </row>
        <row r="404">
          <cell r="C404">
            <v>23101401525</v>
          </cell>
          <cell r="D404" t="str">
            <v>谢飞</v>
          </cell>
          <cell r="E404">
            <v>70.58</v>
          </cell>
        </row>
        <row r="404">
          <cell r="G404">
            <v>70.58</v>
          </cell>
        </row>
        <row r="405">
          <cell r="C405">
            <v>23101401613</v>
          </cell>
          <cell r="D405" t="str">
            <v>刘业康</v>
          </cell>
          <cell r="E405">
            <v>69.9</v>
          </cell>
        </row>
        <row r="405">
          <cell r="G405">
            <v>69.9</v>
          </cell>
        </row>
        <row r="406">
          <cell r="C406">
            <v>23101401505</v>
          </cell>
          <cell r="D406" t="str">
            <v>梁春江</v>
          </cell>
          <cell r="E406">
            <v>69.4</v>
          </cell>
        </row>
        <row r="406">
          <cell r="G406">
            <v>69.4</v>
          </cell>
        </row>
        <row r="407">
          <cell r="C407">
            <v>23101401524</v>
          </cell>
          <cell r="D407" t="str">
            <v>林斌杰</v>
          </cell>
          <cell r="E407">
            <v>67.76</v>
          </cell>
        </row>
        <row r="407">
          <cell r="G407">
            <v>67.76</v>
          </cell>
        </row>
        <row r="408">
          <cell r="C408">
            <v>23101401610</v>
          </cell>
          <cell r="D408" t="str">
            <v>苏富斌</v>
          </cell>
          <cell r="E408">
            <v>67.59</v>
          </cell>
        </row>
        <row r="408">
          <cell r="G408">
            <v>67.59</v>
          </cell>
        </row>
        <row r="409">
          <cell r="C409">
            <v>23101401607</v>
          </cell>
          <cell r="D409" t="str">
            <v>蔡铭淇</v>
          </cell>
          <cell r="E409">
            <v>66.89</v>
          </cell>
        </row>
        <row r="409">
          <cell r="G409">
            <v>66.89</v>
          </cell>
        </row>
        <row r="410">
          <cell r="C410">
            <v>23101401422</v>
          </cell>
          <cell r="D410" t="str">
            <v>何炳韶</v>
          </cell>
          <cell r="E410">
            <v>66.81</v>
          </cell>
        </row>
        <row r="410">
          <cell r="G410">
            <v>66.81</v>
          </cell>
        </row>
        <row r="411">
          <cell r="C411">
            <v>23101401606</v>
          </cell>
          <cell r="D411" t="str">
            <v>叶明</v>
          </cell>
          <cell r="E411">
            <v>64.4</v>
          </cell>
        </row>
        <row r="411">
          <cell r="G411">
            <v>64.4</v>
          </cell>
        </row>
        <row r="412">
          <cell r="C412">
            <v>23101401420</v>
          </cell>
          <cell r="D412" t="str">
            <v>陈康旺</v>
          </cell>
          <cell r="E412">
            <v>63.69</v>
          </cell>
        </row>
        <row r="412">
          <cell r="G412">
            <v>63.69</v>
          </cell>
        </row>
        <row r="413">
          <cell r="C413">
            <v>23101401520</v>
          </cell>
          <cell r="D413" t="str">
            <v>王伦武</v>
          </cell>
          <cell r="E413">
            <v>63.11</v>
          </cell>
        </row>
        <row r="413">
          <cell r="G413">
            <v>63.11</v>
          </cell>
        </row>
        <row r="414">
          <cell r="C414">
            <v>23101401418</v>
          </cell>
          <cell r="D414" t="str">
            <v>许晋铭</v>
          </cell>
          <cell r="E414">
            <v>62.82</v>
          </cell>
        </row>
        <row r="414">
          <cell r="G414">
            <v>62.82</v>
          </cell>
        </row>
        <row r="415">
          <cell r="C415">
            <v>23101401527</v>
          </cell>
          <cell r="D415" t="str">
            <v>胡佩雯</v>
          </cell>
          <cell r="E415">
            <v>62.33</v>
          </cell>
        </row>
        <row r="415">
          <cell r="G415">
            <v>62.33</v>
          </cell>
        </row>
        <row r="416">
          <cell r="C416">
            <v>23101401530</v>
          </cell>
          <cell r="D416" t="str">
            <v>叶文键</v>
          </cell>
          <cell r="E416">
            <v>61.15</v>
          </cell>
        </row>
        <row r="416">
          <cell r="G416">
            <v>61.15</v>
          </cell>
        </row>
        <row r="417">
          <cell r="C417">
            <v>23101401504</v>
          </cell>
          <cell r="D417" t="str">
            <v>吴土光</v>
          </cell>
          <cell r="E417">
            <v>61.11</v>
          </cell>
        </row>
        <row r="417">
          <cell r="G417">
            <v>61.11</v>
          </cell>
        </row>
        <row r="418">
          <cell r="C418">
            <v>23101401408</v>
          </cell>
          <cell r="D418" t="str">
            <v>廖粤光</v>
          </cell>
          <cell r="E418">
            <v>61.08</v>
          </cell>
        </row>
        <row r="418">
          <cell r="G418">
            <v>61.08</v>
          </cell>
        </row>
        <row r="419">
          <cell r="C419">
            <v>23101401617</v>
          </cell>
          <cell r="D419" t="str">
            <v>梁斯梅</v>
          </cell>
          <cell r="E419">
            <v>60.74</v>
          </cell>
        </row>
        <row r="419">
          <cell r="G419">
            <v>60.74</v>
          </cell>
        </row>
        <row r="420">
          <cell r="C420">
            <v>23101401519</v>
          </cell>
          <cell r="D420" t="str">
            <v>李明康</v>
          </cell>
          <cell r="E420">
            <v>60.57</v>
          </cell>
        </row>
        <row r="420">
          <cell r="G420">
            <v>60.57</v>
          </cell>
        </row>
        <row r="421">
          <cell r="C421">
            <v>23101401428</v>
          </cell>
          <cell r="D421" t="str">
            <v>罗廷志</v>
          </cell>
          <cell r="E421">
            <v>59.73</v>
          </cell>
        </row>
        <row r="421">
          <cell r="G421">
            <v>59.73</v>
          </cell>
        </row>
        <row r="422">
          <cell r="C422">
            <v>23101401602</v>
          </cell>
          <cell r="D422" t="str">
            <v>洪家伟</v>
          </cell>
          <cell r="E422">
            <v>59.54</v>
          </cell>
        </row>
        <row r="422">
          <cell r="G422">
            <v>59.54</v>
          </cell>
        </row>
        <row r="423">
          <cell r="C423">
            <v>23101401415</v>
          </cell>
          <cell r="D423" t="str">
            <v>谢耀学</v>
          </cell>
          <cell r="E423">
            <v>59.29</v>
          </cell>
        </row>
        <row r="423">
          <cell r="G423">
            <v>59.29</v>
          </cell>
        </row>
        <row r="424">
          <cell r="C424">
            <v>23101401523</v>
          </cell>
          <cell r="D424" t="str">
            <v>梁琳欣</v>
          </cell>
          <cell r="E424">
            <v>59.2</v>
          </cell>
        </row>
        <row r="424">
          <cell r="G424">
            <v>59.2</v>
          </cell>
        </row>
        <row r="425">
          <cell r="C425">
            <v>23101401403</v>
          </cell>
          <cell r="D425" t="str">
            <v>潘英俊</v>
          </cell>
          <cell r="E425">
            <v>57.23</v>
          </cell>
        </row>
        <row r="425">
          <cell r="G425">
            <v>57.23</v>
          </cell>
        </row>
        <row r="426">
          <cell r="C426">
            <v>23101401515</v>
          </cell>
          <cell r="D426" t="str">
            <v>许土生</v>
          </cell>
          <cell r="E426">
            <v>56.7</v>
          </cell>
        </row>
        <row r="426">
          <cell r="G426">
            <v>56.7</v>
          </cell>
        </row>
        <row r="427">
          <cell r="C427">
            <v>23101401512</v>
          </cell>
          <cell r="D427" t="str">
            <v>戴志涛</v>
          </cell>
          <cell r="E427">
            <v>55.26</v>
          </cell>
        </row>
        <row r="427">
          <cell r="G427">
            <v>55.26</v>
          </cell>
        </row>
        <row r="428">
          <cell r="C428">
            <v>23101401427</v>
          </cell>
          <cell r="D428" t="str">
            <v>陈炜焱</v>
          </cell>
          <cell r="E428">
            <v>54.79</v>
          </cell>
        </row>
        <row r="428">
          <cell r="G428">
            <v>54.79</v>
          </cell>
        </row>
        <row r="429">
          <cell r="C429">
            <v>23101401513</v>
          </cell>
          <cell r="D429" t="str">
            <v>黄良富</v>
          </cell>
          <cell r="E429">
            <v>53.51</v>
          </cell>
        </row>
        <row r="429">
          <cell r="G429">
            <v>53.51</v>
          </cell>
        </row>
        <row r="430">
          <cell r="C430">
            <v>23101401508</v>
          </cell>
          <cell r="D430" t="str">
            <v>范卓夫</v>
          </cell>
          <cell r="E430">
            <v>52.46</v>
          </cell>
        </row>
        <row r="430">
          <cell r="G430">
            <v>52.46</v>
          </cell>
        </row>
        <row r="431">
          <cell r="C431">
            <v>23101401401</v>
          </cell>
          <cell r="D431" t="str">
            <v>陈安学</v>
          </cell>
          <cell r="E431">
            <v>50.71</v>
          </cell>
        </row>
        <row r="431">
          <cell r="G431">
            <v>50.71</v>
          </cell>
        </row>
        <row r="432">
          <cell r="C432">
            <v>23101401509</v>
          </cell>
          <cell r="D432" t="str">
            <v>张一鸣</v>
          </cell>
          <cell r="E432">
            <v>22.93</v>
          </cell>
        </row>
        <row r="432">
          <cell r="G432">
            <v>22.93</v>
          </cell>
        </row>
        <row r="433">
          <cell r="C433">
            <v>23101401402</v>
          </cell>
          <cell r="D433" t="str">
            <v>尹权晖</v>
          </cell>
        </row>
        <row r="434">
          <cell r="C434">
            <v>23101401405</v>
          </cell>
          <cell r="D434" t="str">
            <v>张国强</v>
          </cell>
        </row>
        <row r="435">
          <cell r="C435">
            <v>23101401407</v>
          </cell>
          <cell r="D435" t="str">
            <v>曾泓迪</v>
          </cell>
        </row>
        <row r="436">
          <cell r="C436">
            <v>23101401409</v>
          </cell>
          <cell r="D436" t="str">
            <v>邹诗晴</v>
          </cell>
        </row>
        <row r="437">
          <cell r="C437">
            <v>23101401410</v>
          </cell>
          <cell r="D437" t="str">
            <v>张峻豪</v>
          </cell>
        </row>
        <row r="438">
          <cell r="C438">
            <v>23101401411</v>
          </cell>
          <cell r="D438" t="str">
            <v>丁庆慧</v>
          </cell>
        </row>
        <row r="439">
          <cell r="C439">
            <v>23101401413</v>
          </cell>
          <cell r="D439" t="str">
            <v>李鸿基</v>
          </cell>
        </row>
        <row r="440">
          <cell r="C440">
            <v>23101401414</v>
          </cell>
          <cell r="D440" t="str">
            <v>陈小燕</v>
          </cell>
        </row>
        <row r="441">
          <cell r="C441">
            <v>23101401416</v>
          </cell>
          <cell r="D441" t="str">
            <v>李顶志</v>
          </cell>
        </row>
        <row r="442">
          <cell r="C442">
            <v>23101401417</v>
          </cell>
          <cell r="D442" t="str">
            <v>陈仁钊</v>
          </cell>
        </row>
        <row r="443">
          <cell r="C443">
            <v>23101401419</v>
          </cell>
          <cell r="D443" t="str">
            <v>蓝方炜</v>
          </cell>
        </row>
        <row r="444">
          <cell r="C444">
            <v>23101401421</v>
          </cell>
          <cell r="D444" t="str">
            <v>陈秋凤</v>
          </cell>
        </row>
        <row r="445">
          <cell r="C445">
            <v>23101401423</v>
          </cell>
          <cell r="D445" t="str">
            <v>庞学朗</v>
          </cell>
        </row>
        <row r="446">
          <cell r="C446">
            <v>23101401425</v>
          </cell>
          <cell r="D446" t="str">
            <v>许威</v>
          </cell>
        </row>
        <row r="447">
          <cell r="C447">
            <v>23101401430</v>
          </cell>
          <cell r="D447" t="str">
            <v>关天泽</v>
          </cell>
        </row>
        <row r="448">
          <cell r="C448">
            <v>23101401501</v>
          </cell>
          <cell r="D448" t="str">
            <v>胡文忠</v>
          </cell>
        </row>
        <row r="449">
          <cell r="C449">
            <v>23101401503</v>
          </cell>
          <cell r="D449" t="str">
            <v>邓翠雯</v>
          </cell>
        </row>
        <row r="450">
          <cell r="C450">
            <v>23101401506</v>
          </cell>
          <cell r="D450" t="str">
            <v>吴国鼎</v>
          </cell>
        </row>
        <row r="451">
          <cell r="C451">
            <v>23101401510</v>
          </cell>
          <cell r="D451" t="str">
            <v>柯宇平</v>
          </cell>
        </row>
        <row r="452">
          <cell r="C452">
            <v>23101401511</v>
          </cell>
          <cell r="D452" t="str">
            <v>苏智恒</v>
          </cell>
        </row>
        <row r="453">
          <cell r="C453">
            <v>23101401514</v>
          </cell>
          <cell r="D453" t="str">
            <v>李健</v>
          </cell>
        </row>
        <row r="454">
          <cell r="C454">
            <v>23101401516</v>
          </cell>
          <cell r="D454" t="str">
            <v>陆精剑</v>
          </cell>
        </row>
        <row r="455">
          <cell r="C455">
            <v>23101401517</v>
          </cell>
          <cell r="D455" t="str">
            <v>陈星浩</v>
          </cell>
        </row>
        <row r="456">
          <cell r="C456">
            <v>23101401521</v>
          </cell>
          <cell r="D456" t="str">
            <v>梁杭</v>
          </cell>
        </row>
        <row r="457">
          <cell r="C457">
            <v>23101401526</v>
          </cell>
          <cell r="D457" t="str">
            <v>张锦涛</v>
          </cell>
        </row>
        <row r="458">
          <cell r="C458">
            <v>23101401528</v>
          </cell>
          <cell r="D458" t="str">
            <v>张鑫</v>
          </cell>
        </row>
        <row r="459">
          <cell r="C459">
            <v>23101401529</v>
          </cell>
          <cell r="D459" t="str">
            <v>陈蔚旭</v>
          </cell>
        </row>
        <row r="460">
          <cell r="C460">
            <v>23101401601</v>
          </cell>
          <cell r="D460" t="str">
            <v>林文君</v>
          </cell>
        </row>
        <row r="461">
          <cell r="C461">
            <v>23101401603</v>
          </cell>
          <cell r="D461" t="str">
            <v>许小青</v>
          </cell>
        </row>
        <row r="462">
          <cell r="C462">
            <v>23101401604</v>
          </cell>
          <cell r="D462" t="str">
            <v>吴宏略</v>
          </cell>
        </row>
        <row r="463">
          <cell r="C463">
            <v>23101401605</v>
          </cell>
          <cell r="D463" t="str">
            <v>项泉晓</v>
          </cell>
        </row>
        <row r="464">
          <cell r="C464">
            <v>23101401608</v>
          </cell>
          <cell r="D464" t="str">
            <v>邓宇轩</v>
          </cell>
        </row>
        <row r="465">
          <cell r="C465">
            <v>23101401611</v>
          </cell>
          <cell r="D465" t="str">
            <v>邹权明</v>
          </cell>
        </row>
        <row r="466">
          <cell r="C466">
            <v>23101401612</v>
          </cell>
          <cell r="D466" t="str">
            <v>叶梓健</v>
          </cell>
        </row>
        <row r="467">
          <cell r="C467">
            <v>23101401614</v>
          </cell>
          <cell r="D467" t="str">
            <v>范芸滔</v>
          </cell>
        </row>
        <row r="468">
          <cell r="C468">
            <v>23101401615</v>
          </cell>
          <cell r="D468" t="str">
            <v>李卓润</v>
          </cell>
        </row>
        <row r="469">
          <cell r="C469">
            <v>23101401616</v>
          </cell>
          <cell r="D469" t="str">
            <v>邹文豪</v>
          </cell>
        </row>
        <row r="470">
          <cell r="C470">
            <v>23101401618</v>
          </cell>
          <cell r="D470" t="str">
            <v>刘嘉榆</v>
          </cell>
        </row>
        <row r="471">
          <cell r="C471">
            <v>23101401710</v>
          </cell>
          <cell r="D471" t="str">
            <v>李倩梅</v>
          </cell>
          <cell r="E471">
            <v>81.92</v>
          </cell>
          <cell r="F471">
            <v>10</v>
          </cell>
          <cell r="G471">
            <v>91.92</v>
          </cell>
        </row>
        <row r="472">
          <cell r="C472">
            <v>23101401620</v>
          </cell>
          <cell r="D472" t="str">
            <v>黎金峰</v>
          </cell>
          <cell r="E472">
            <v>86.16</v>
          </cell>
        </row>
        <row r="472">
          <cell r="G472">
            <v>86.16</v>
          </cell>
        </row>
        <row r="473">
          <cell r="C473">
            <v>23101401707</v>
          </cell>
          <cell r="D473" t="str">
            <v>石胜杰</v>
          </cell>
          <cell r="E473">
            <v>77.24</v>
          </cell>
        </row>
        <row r="473">
          <cell r="G473">
            <v>77.24</v>
          </cell>
        </row>
        <row r="474">
          <cell r="C474">
            <v>23101401715</v>
          </cell>
          <cell r="D474" t="str">
            <v>汤俏怡</v>
          </cell>
          <cell r="E474">
            <v>71.77</v>
          </cell>
        </row>
        <row r="474">
          <cell r="G474">
            <v>71.77</v>
          </cell>
        </row>
        <row r="475">
          <cell r="C475">
            <v>23101401625</v>
          </cell>
          <cell r="D475" t="str">
            <v>黄晓琳</v>
          </cell>
          <cell r="E475">
            <v>70.79</v>
          </cell>
        </row>
        <row r="475">
          <cell r="G475">
            <v>70.79</v>
          </cell>
        </row>
        <row r="476">
          <cell r="C476">
            <v>23101401705</v>
          </cell>
          <cell r="D476" t="str">
            <v>李珊姗</v>
          </cell>
          <cell r="E476">
            <v>69.4</v>
          </cell>
        </row>
        <row r="476">
          <cell r="G476">
            <v>69.4</v>
          </cell>
        </row>
        <row r="477">
          <cell r="C477">
            <v>23101401714</v>
          </cell>
          <cell r="D477" t="str">
            <v>黄文素</v>
          </cell>
          <cell r="E477">
            <v>67.79</v>
          </cell>
        </row>
        <row r="477">
          <cell r="G477">
            <v>67.79</v>
          </cell>
        </row>
        <row r="478">
          <cell r="C478">
            <v>23101401708</v>
          </cell>
          <cell r="D478" t="str">
            <v>胡欣欣</v>
          </cell>
          <cell r="E478">
            <v>67.43</v>
          </cell>
        </row>
        <row r="478">
          <cell r="G478">
            <v>67.43</v>
          </cell>
        </row>
        <row r="479">
          <cell r="C479">
            <v>23101401712</v>
          </cell>
          <cell r="D479" t="str">
            <v>邓晓玲</v>
          </cell>
          <cell r="E479">
            <v>67.24</v>
          </cell>
        </row>
        <row r="479">
          <cell r="G479">
            <v>67.24</v>
          </cell>
        </row>
        <row r="480">
          <cell r="C480">
            <v>23101401706</v>
          </cell>
          <cell r="D480" t="str">
            <v>戚诗苑</v>
          </cell>
          <cell r="E480">
            <v>66.86</v>
          </cell>
        </row>
        <row r="480">
          <cell r="G480">
            <v>66.86</v>
          </cell>
        </row>
        <row r="481">
          <cell r="C481">
            <v>23101401713</v>
          </cell>
          <cell r="D481" t="str">
            <v>黄宁</v>
          </cell>
          <cell r="E481">
            <v>66.5</v>
          </cell>
        </row>
        <row r="481">
          <cell r="G481">
            <v>66.5</v>
          </cell>
        </row>
        <row r="482">
          <cell r="C482">
            <v>23101401630</v>
          </cell>
          <cell r="D482" t="str">
            <v>何东霞</v>
          </cell>
          <cell r="E482">
            <v>66.47</v>
          </cell>
        </row>
        <row r="482">
          <cell r="G482">
            <v>66.47</v>
          </cell>
        </row>
        <row r="483">
          <cell r="C483">
            <v>23101401709</v>
          </cell>
          <cell r="D483" t="str">
            <v>陈雪</v>
          </cell>
          <cell r="E483">
            <v>65.7</v>
          </cell>
        </row>
        <row r="483">
          <cell r="G483">
            <v>65.7</v>
          </cell>
        </row>
        <row r="484">
          <cell r="C484">
            <v>23101401619</v>
          </cell>
          <cell r="D484" t="str">
            <v>冯莉莉</v>
          </cell>
          <cell r="E484">
            <v>57.18</v>
          </cell>
        </row>
        <row r="484">
          <cell r="G484">
            <v>57.18</v>
          </cell>
        </row>
        <row r="485">
          <cell r="C485">
            <v>23101401703</v>
          </cell>
          <cell r="D485" t="str">
            <v>蔡鹏丽</v>
          </cell>
          <cell r="E485">
            <v>50.2</v>
          </cell>
        </row>
        <row r="485">
          <cell r="G485">
            <v>50.2</v>
          </cell>
        </row>
        <row r="486">
          <cell r="C486">
            <v>23101401621</v>
          </cell>
          <cell r="D486" t="str">
            <v>王晓变</v>
          </cell>
        </row>
        <row r="487">
          <cell r="C487">
            <v>23101401622</v>
          </cell>
          <cell r="D487" t="str">
            <v>林丽君</v>
          </cell>
        </row>
        <row r="488">
          <cell r="C488">
            <v>23101401623</v>
          </cell>
          <cell r="D488" t="str">
            <v>袁维怡</v>
          </cell>
        </row>
        <row r="489">
          <cell r="C489">
            <v>23101401624</v>
          </cell>
          <cell r="D489" t="str">
            <v>郑飞燕</v>
          </cell>
        </row>
        <row r="490">
          <cell r="C490">
            <v>23101401626</v>
          </cell>
          <cell r="D490" t="str">
            <v>庄曼思</v>
          </cell>
        </row>
        <row r="491">
          <cell r="C491">
            <v>23101401627</v>
          </cell>
          <cell r="D491" t="str">
            <v>郑粤心</v>
          </cell>
        </row>
        <row r="492">
          <cell r="C492">
            <v>23101401628</v>
          </cell>
          <cell r="D492" t="str">
            <v>梁昊冬</v>
          </cell>
        </row>
        <row r="493">
          <cell r="C493">
            <v>23101401629</v>
          </cell>
          <cell r="D493" t="str">
            <v>梁梅霞</v>
          </cell>
        </row>
        <row r="494">
          <cell r="C494">
            <v>23101401701</v>
          </cell>
          <cell r="D494" t="str">
            <v>郭良明</v>
          </cell>
        </row>
        <row r="495">
          <cell r="C495">
            <v>23101401702</v>
          </cell>
          <cell r="D495" t="str">
            <v>钟何善</v>
          </cell>
        </row>
        <row r="496">
          <cell r="C496">
            <v>23101401704</v>
          </cell>
          <cell r="D496" t="str">
            <v>李燕</v>
          </cell>
        </row>
        <row r="497">
          <cell r="C497">
            <v>23101401711</v>
          </cell>
          <cell r="D497" t="str">
            <v>蓝春玲</v>
          </cell>
        </row>
        <row r="498">
          <cell r="C498">
            <v>23101401716</v>
          </cell>
          <cell r="D498" t="str">
            <v>况文婷</v>
          </cell>
        </row>
        <row r="499">
          <cell r="C499">
            <v>23101401717</v>
          </cell>
          <cell r="D499" t="str">
            <v>李蕴恋</v>
          </cell>
        </row>
        <row r="500">
          <cell r="C500">
            <v>23101401721</v>
          </cell>
          <cell r="D500" t="str">
            <v>许小琴</v>
          </cell>
          <cell r="E500">
            <v>80.83</v>
          </cell>
        </row>
        <row r="500">
          <cell r="G500">
            <v>80.83</v>
          </cell>
        </row>
        <row r="501">
          <cell r="C501">
            <v>23101401720</v>
          </cell>
          <cell r="D501" t="str">
            <v>陈薇如</v>
          </cell>
          <cell r="E501">
            <v>78.74</v>
          </cell>
        </row>
        <row r="501">
          <cell r="G501">
            <v>78.74</v>
          </cell>
        </row>
        <row r="502">
          <cell r="C502">
            <v>23101401728</v>
          </cell>
          <cell r="D502" t="str">
            <v>赵加宇</v>
          </cell>
          <cell r="E502">
            <v>74.75</v>
          </cell>
        </row>
        <row r="502">
          <cell r="G502">
            <v>74.75</v>
          </cell>
        </row>
        <row r="503">
          <cell r="C503">
            <v>23101401730</v>
          </cell>
          <cell r="D503" t="str">
            <v>张倩</v>
          </cell>
          <cell r="E503">
            <v>67.58</v>
          </cell>
        </row>
        <row r="503">
          <cell r="G503">
            <v>67.58</v>
          </cell>
        </row>
        <row r="504">
          <cell r="C504">
            <v>23101401722</v>
          </cell>
          <cell r="D504" t="str">
            <v>魏建梅</v>
          </cell>
          <cell r="E504">
            <v>66.02</v>
          </cell>
        </row>
        <row r="504">
          <cell r="G504">
            <v>66.02</v>
          </cell>
        </row>
        <row r="505">
          <cell r="C505">
            <v>23101401723</v>
          </cell>
          <cell r="D505" t="str">
            <v>梁素红</v>
          </cell>
          <cell r="E505">
            <v>60.13</v>
          </cell>
        </row>
        <row r="505">
          <cell r="G505">
            <v>60.13</v>
          </cell>
        </row>
        <row r="506">
          <cell r="C506">
            <v>23101401726</v>
          </cell>
          <cell r="D506" t="str">
            <v>姚梅菊</v>
          </cell>
          <cell r="E506">
            <v>58.88</v>
          </cell>
        </row>
        <row r="506">
          <cell r="G506">
            <v>58.88</v>
          </cell>
        </row>
        <row r="507">
          <cell r="C507">
            <v>23101401727</v>
          </cell>
          <cell r="D507" t="str">
            <v>崔航</v>
          </cell>
          <cell r="E507">
            <v>54.83</v>
          </cell>
        </row>
        <row r="507">
          <cell r="G507">
            <v>54.83</v>
          </cell>
        </row>
        <row r="508">
          <cell r="C508">
            <v>23101401724</v>
          </cell>
          <cell r="D508" t="str">
            <v>翁潇潇</v>
          </cell>
          <cell r="E508">
            <v>54.82</v>
          </cell>
        </row>
        <row r="508">
          <cell r="G508">
            <v>54.82</v>
          </cell>
        </row>
        <row r="509">
          <cell r="C509">
            <v>23101401718</v>
          </cell>
          <cell r="D509" t="str">
            <v>张海源</v>
          </cell>
        </row>
        <row r="510">
          <cell r="C510">
            <v>23101401719</v>
          </cell>
          <cell r="D510" t="str">
            <v>陈兴义</v>
          </cell>
        </row>
        <row r="511">
          <cell r="C511">
            <v>23101401725</v>
          </cell>
          <cell r="D511" t="str">
            <v>周文舒</v>
          </cell>
        </row>
        <row r="512">
          <cell r="C512">
            <v>23101401729</v>
          </cell>
          <cell r="D512" t="str">
            <v>陈伟娴</v>
          </cell>
        </row>
        <row r="513">
          <cell r="C513">
            <v>23101401810</v>
          </cell>
          <cell r="D513" t="str">
            <v>尹庆焕</v>
          </cell>
          <cell r="E513">
            <v>74.14</v>
          </cell>
        </row>
        <row r="513">
          <cell r="G513">
            <v>74.14</v>
          </cell>
        </row>
        <row r="514">
          <cell r="C514">
            <v>23101401814</v>
          </cell>
          <cell r="D514" t="str">
            <v>申水娴</v>
          </cell>
          <cell r="E514">
            <v>72.24</v>
          </cell>
        </row>
        <row r="514">
          <cell r="G514">
            <v>72.24</v>
          </cell>
        </row>
        <row r="515">
          <cell r="C515">
            <v>23101401815</v>
          </cell>
          <cell r="D515" t="str">
            <v>廖群</v>
          </cell>
          <cell r="E515">
            <v>71.42</v>
          </cell>
        </row>
        <row r="515">
          <cell r="G515">
            <v>71.42</v>
          </cell>
        </row>
        <row r="516">
          <cell r="C516">
            <v>23101401809</v>
          </cell>
          <cell r="D516" t="str">
            <v>吴慧民</v>
          </cell>
          <cell r="E516">
            <v>71.03</v>
          </cell>
        </row>
        <row r="516">
          <cell r="G516">
            <v>71.03</v>
          </cell>
        </row>
        <row r="517">
          <cell r="C517">
            <v>23101401812</v>
          </cell>
          <cell r="D517" t="str">
            <v>黄杰</v>
          </cell>
          <cell r="E517">
            <v>70.88</v>
          </cell>
        </row>
        <row r="517">
          <cell r="G517">
            <v>70.88</v>
          </cell>
        </row>
        <row r="518">
          <cell r="C518">
            <v>23101401813</v>
          </cell>
          <cell r="D518" t="str">
            <v>张雁</v>
          </cell>
          <cell r="E518">
            <v>66.92</v>
          </cell>
        </row>
        <row r="518">
          <cell r="G518">
            <v>66.92</v>
          </cell>
        </row>
        <row r="519">
          <cell r="C519">
            <v>23101401801</v>
          </cell>
          <cell r="D519" t="str">
            <v>余晓晴</v>
          </cell>
          <cell r="E519">
            <v>63.51</v>
          </cell>
        </row>
        <row r="519">
          <cell r="G519">
            <v>63.51</v>
          </cell>
        </row>
        <row r="520">
          <cell r="C520">
            <v>23101401805</v>
          </cell>
          <cell r="D520" t="str">
            <v>何燕飞</v>
          </cell>
          <cell r="E520">
            <v>61.41</v>
          </cell>
        </row>
        <row r="520">
          <cell r="G520">
            <v>61.41</v>
          </cell>
        </row>
        <row r="521">
          <cell r="C521">
            <v>23101401811</v>
          </cell>
          <cell r="D521" t="str">
            <v>卓业管</v>
          </cell>
          <cell r="E521">
            <v>61.18</v>
          </cell>
        </row>
        <row r="521">
          <cell r="G521">
            <v>61.18</v>
          </cell>
        </row>
        <row r="522">
          <cell r="C522">
            <v>23101401804</v>
          </cell>
          <cell r="D522" t="str">
            <v>郑小茵</v>
          </cell>
          <cell r="E522">
            <v>59.67</v>
          </cell>
        </row>
        <row r="522">
          <cell r="G522">
            <v>59.67</v>
          </cell>
        </row>
        <row r="523">
          <cell r="C523">
            <v>23101401802</v>
          </cell>
          <cell r="D523" t="str">
            <v>杨雨欣</v>
          </cell>
        </row>
        <row r="524">
          <cell r="C524">
            <v>23101401803</v>
          </cell>
          <cell r="D524" t="str">
            <v>张海平</v>
          </cell>
        </row>
        <row r="525">
          <cell r="C525">
            <v>23101401806</v>
          </cell>
          <cell r="D525" t="str">
            <v>李澍林</v>
          </cell>
        </row>
        <row r="526">
          <cell r="C526">
            <v>23101401807</v>
          </cell>
          <cell r="D526" t="str">
            <v>莫晓华</v>
          </cell>
        </row>
        <row r="527">
          <cell r="C527">
            <v>23101401808</v>
          </cell>
          <cell r="D527" t="str">
            <v>徐洁婷</v>
          </cell>
        </row>
        <row r="528">
          <cell r="C528">
            <v>23101401909</v>
          </cell>
          <cell r="D528" t="str">
            <v>李志发</v>
          </cell>
          <cell r="E528">
            <v>73.07</v>
          </cell>
        </row>
        <row r="528">
          <cell r="G528">
            <v>73.07</v>
          </cell>
        </row>
        <row r="529">
          <cell r="C529">
            <v>23101401902</v>
          </cell>
          <cell r="D529" t="str">
            <v>宾智锐</v>
          </cell>
          <cell r="E529">
            <v>70.19</v>
          </cell>
        </row>
        <row r="529">
          <cell r="G529">
            <v>70.19</v>
          </cell>
        </row>
        <row r="530">
          <cell r="C530">
            <v>23101401827</v>
          </cell>
          <cell r="D530" t="str">
            <v>利俊豪</v>
          </cell>
          <cell r="E530">
            <v>68.53</v>
          </cell>
        </row>
        <row r="530">
          <cell r="G530">
            <v>68.53</v>
          </cell>
        </row>
        <row r="531">
          <cell r="C531">
            <v>23101401817</v>
          </cell>
          <cell r="D531" t="str">
            <v>周铭</v>
          </cell>
          <cell r="E531">
            <v>66.81</v>
          </cell>
        </row>
        <row r="531">
          <cell r="G531">
            <v>66.81</v>
          </cell>
        </row>
        <row r="532">
          <cell r="C532">
            <v>23101401821</v>
          </cell>
          <cell r="D532" t="str">
            <v>颜奕培</v>
          </cell>
          <cell r="E532">
            <v>65.73</v>
          </cell>
        </row>
        <row r="532">
          <cell r="G532">
            <v>65.73</v>
          </cell>
        </row>
        <row r="533">
          <cell r="C533">
            <v>23101401908</v>
          </cell>
          <cell r="D533" t="str">
            <v>张曼玲</v>
          </cell>
          <cell r="E533">
            <v>64.87</v>
          </cell>
        </row>
        <row r="533">
          <cell r="G533">
            <v>64.87</v>
          </cell>
        </row>
        <row r="534">
          <cell r="C534">
            <v>23101401824</v>
          </cell>
          <cell r="D534" t="str">
            <v>黄凯</v>
          </cell>
          <cell r="E534">
            <v>61.7</v>
          </cell>
        </row>
        <row r="534">
          <cell r="G534">
            <v>61.7</v>
          </cell>
        </row>
        <row r="535">
          <cell r="C535">
            <v>23101401816</v>
          </cell>
          <cell r="D535" t="str">
            <v>冯达梁</v>
          </cell>
          <cell r="E535">
            <v>61.65</v>
          </cell>
        </row>
        <row r="535">
          <cell r="G535">
            <v>61.65</v>
          </cell>
        </row>
        <row r="536">
          <cell r="C536">
            <v>23101401912</v>
          </cell>
          <cell r="D536" t="str">
            <v>廖辉辉</v>
          </cell>
          <cell r="E536">
            <v>61.37</v>
          </cell>
        </row>
        <row r="536">
          <cell r="G536">
            <v>61.37</v>
          </cell>
        </row>
        <row r="537">
          <cell r="C537">
            <v>23101401820</v>
          </cell>
          <cell r="D537" t="str">
            <v>吴依萍</v>
          </cell>
          <cell r="E537">
            <v>60.86</v>
          </cell>
        </row>
        <row r="537">
          <cell r="G537">
            <v>60.86</v>
          </cell>
        </row>
        <row r="538">
          <cell r="C538">
            <v>23101401901</v>
          </cell>
          <cell r="D538" t="str">
            <v>陈积杰</v>
          </cell>
          <cell r="E538">
            <v>57.87</v>
          </cell>
        </row>
        <row r="538">
          <cell r="G538">
            <v>57.87</v>
          </cell>
        </row>
        <row r="539">
          <cell r="C539">
            <v>23101401910</v>
          </cell>
          <cell r="D539" t="str">
            <v>李依潼</v>
          </cell>
          <cell r="E539">
            <v>57.81</v>
          </cell>
        </row>
        <row r="539">
          <cell r="G539">
            <v>57.81</v>
          </cell>
        </row>
        <row r="540">
          <cell r="C540">
            <v>23101401818</v>
          </cell>
          <cell r="D540" t="str">
            <v>黄海铭</v>
          </cell>
          <cell r="E540">
            <v>54.77</v>
          </cell>
        </row>
        <row r="540">
          <cell r="G540">
            <v>54.77</v>
          </cell>
        </row>
        <row r="541">
          <cell r="C541">
            <v>23101401819</v>
          </cell>
          <cell r="D541" t="str">
            <v>卜境辉</v>
          </cell>
        </row>
        <row r="542">
          <cell r="C542">
            <v>23101401822</v>
          </cell>
          <cell r="D542" t="str">
            <v>叶世广</v>
          </cell>
        </row>
        <row r="543">
          <cell r="C543">
            <v>23101401823</v>
          </cell>
          <cell r="D543" t="str">
            <v>陈彬星</v>
          </cell>
        </row>
        <row r="544">
          <cell r="C544">
            <v>23101401825</v>
          </cell>
          <cell r="D544" t="str">
            <v>陈华淞</v>
          </cell>
        </row>
        <row r="545">
          <cell r="C545">
            <v>23101401826</v>
          </cell>
          <cell r="D545" t="str">
            <v>严家奇</v>
          </cell>
        </row>
        <row r="546">
          <cell r="C546">
            <v>23101401828</v>
          </cell>
          <cell r="D546" t="str">
            <v>董标杰</v>
          </cell>
        </row>
        <row r="547">
          <cell r="C547">
            <v>23101401829</v>
          </cell>
          <cell r="D547" t="str">
            <v>覃建珍</v>
          </cell>
        </row>
        <row r="548">
          <cell r="C548">
            <v>23101401830</v>
          </cell>
          <cell r="D548" t="str">
            <v>文思维</v>
          </cell>
        </row>
        <row r="549">
          <cell r="C549">
            <v>23101401903</v>
          </cell>
          <cell r="D549" t="str">
            <v>陈启繁</v>
          </cell>
        </row>
        <row r="550">
          <cell r="C550">
            <v>23101401904</v>
          </cell>
          <cell r="D550" t="str">
            <v>高洁锋</v>
          </cell>
        </row>
        <row r="551">
          <cell r="C551">
            <v>23101401905</v>
          </cell>
          <cell r="D551" t="str">
            <v>钟捷</v>
          </cell>
        </row>
        <row r="552">
          <cell r="C552">
            <v>23101401906</v>
          </cell>
          <cell r="D552" t="str">
            <v>李云升</v>
          </cell>
        </row>
        <row r="553">
          <cell r="C553">
            <v>23101401907</v>
          </cell>
          <cell r="D553" t="str">
            <v>梁晓冰</v>
          </cell>
        </row>
        <row r="554">
          <cell r="C554">
            <v>23101401911</v>
          </cell>
          <cell r="D554" t="str">
            <v>廖荣根</v>
          </cell>
        </row>
        <row r="555">
          <cell r="C555">
            <v>23101401913</v>
          </cell>
          <cell r="D555" t="str">
            <v>董子愉</v>
          </cell>
        </row>
        <row r="556">
          <cell r="C556">
            <v>23101401914</v>
          </cell>
          <cell r="D556" t="str">
            <v>吴略萌</v>
          </cell>
        </row>
        <row r="557">
          <cell r="C557">
            <v>23101401915</v>
          </cell>
          <cell r="D557" t="str">
            <v>蔡健兴</v>
          </cell>
        </row>
        <row r="558">
          <cell r="C558">
            <v>23101401917</v>
          </cell>
          <cell r="D558" t="str">
            <v>洪俏俏</v>
          </cell>
          <cell r="E558">
            <v>82.29</v>
          </cell>
        </row>
        <row r="558">
          <cell r="G558">
            <v>82.29</v>
          </cell>
        </row>
        <row r="559">
          <cell r="C559">
            <v>23101402001</v>
          </cell>
          <cell r="D559" t="str">
            <v>袁雨婷</v>
          </cell>
          <cell r="E559">
            <v>76.05</v>
          </cell>
        </row>
        <row r="559">
          <cell r="G559">
            <v>76.05</v>
          </cell>
        </row>
        <row r="560">
          <cell r="C560">
            <v>23101401926</v>
          </cell>
          <cell r="D560" t="str">
            <v>杨秋泊</v>
          </cell>
          <cell r="E560">
            <v>75.4</v>
          </cell>
        </row>
        <row r="560">
          <cell r="G560">
            <v>75.4</v>
          </cell>
        </row>
        <row r="561">
          <cell r="C561">
            <v>23101401921</v>
          </cell>
          <cell r="D561" t="str">
            <v>杨梅芳</v>
          </cell>
          <cell r="E561">
            <v>73.57</v>
          </cell>
        </row>
        <row r="561">
          <cell r="G561">
            <v>73.57</v>
          </cell>
        </row>
        <row r="562">
          <cell r="C562">
            <v>23101401923</v>
          </cell>
          <cell r="D562" t="str">
            <v>林凤菁</v>
          </cell>
          <cell r="E562">
            <v>72.2</v>
          </cell>
        </row>
        <row r="562">
          <cell r="G562">
            <v>72.2</v>
          </cell>
        </row>
        <row r="563">
          <cell r="C563">
            <v>23101401924</v>
          </cell>
          <cell r="D563" t="str">
            <v>袁璐璐</v>
          </cell>
          <cell r="E563">
            <v>69.76</v>
          </cell>
        </row>
        <row r="563">
          <cell r="G563">
            <v>69.76</v>
          </cell>
        </row>
        <row r="564">
          <cell r="C564">
            <v>23101401922</v>
          </cell>
          <cell r="D564" t="str">
            <v>刘燕清</v>
          </cell>
          <cell r="E564">
            <v>66.69</v>
          </cell>
        </row>
        <row r="564">
          <cell r="G564">
            <v>66.69</v>
          </cell>
        </row>
        <row r="565">
          <cell r="C565">
            <v>23101401925</v>
          </cell>
          <cell r="D565" t="str">
            <v>李孟燕</v>
          </cell>
          <cell r="E565">
            <v>64.7</v>
          </cell>
        </row>
        <row r="565">
          <cell r="G565">
            <v>64.7</v>
          </cell>
        </row>
        <row r="566">
          <cell r="C566">
            <v>23101401919</v>
          </cell>
          <cell r="D566" t="str">
            <v>林美彤</v>
          </cell>
          <cell r="E566">
            <v>62.17</v>
          </cell>
        </row>
        <row r="566">
          <cell r="G566">
            <v>62.17</v>
          </cell>
        </row>
        <row r="567">
          <cell r="C567">
            <v>23101401927</v>
          </cell>
          <cell r="D567" t="str">
            <v>黄祝玲</v>
          </cell>
          <cell r="E567">
            <v>61.56</v>
          </cell>
        </row>
        <row r="567">
          <cell r="G567">
            <v>61.56</v>
          </cell>
        </row>
        <row r="568">
          <cell r="C568">
            <v>23101401916</v>
          </cell>
          <cell r="D568" t="str">
            <v>柯晓颖</v>
          </cell>
          <cell r="E568">
            <v>36.54</v>
          </cell>
        </row>
        <row r="568">
          <cell r="G568">
            <v>36.54</v>
          </cell>
        </row>
        <row r="569">
          <cell r="C569">
            <v>23101401918</v>
          </cell>
          <cell r="D569" t="str">
            <v>胡嘉雯</v>
          </cell>
        </row>
        <row r="570">
          <cell r="C570">
            <v>23101401920</v>
          </cell>
          <cell r="D570" t="str">
            <v>陈丽娴</v>
          </cell>
        </row>
        <row r="571">
          <cell r="C571">
            <v>23101401928</v>
          </cell>
          <cell r="D571" t="str">
            <v>叶换好</v>
          </cell>
        </row>
        <row r="572">
          <cell r="C572">
            <v>23101401929</v>
          </cell>
          <cell r="D572" t="str">
            <v>陈冬颖</v>
          </cell>
        </row>
        <row r="573">
          <cell r="C573">
            <v>23101401930</v>
          </cell>
          <cell r="D573" t="str">
            <v>李美娟</v>
          </cell>
        </row>
        <row r="574">
          <cell r="C574">
            <v>23101402002</v>
          </cell>
          <cell r="D574" t="str">
            <v>陈文秀</v>
          </cell>
        </row>
        <row r="575">
          <cell r="C575">
            <v>23101402014</v>
          </cell>
          <cell r="D575" t="str">
            <v>叶清华</v>
          </cell>
          <cell r="E575">
            <v>82.86</v>
          </cell>
        </row>
        <row r="575">
          <cell r="G575">
            <v>82.86</v>
          </cell>
        </row>
        <row r="576">
          <cell r="C576">
            <v>23101402009</v>
          </cell>
          <cell r="D576" t="str">
            <v>薛绮妃</v>
          </cell>
          <cell r="E576">
            <v>77.59</v>
          </cell>
        </row>
        <row r="576">
          <cell r="G576">
            <v>77.59</v>
          </cell>
        </row>
        <row r="577">
          <cell r="C577">
            <v>23101402005</v>
          </cell>
          <cell r="D577" t="str">
            <v>谭凤金</v>
          </cell>
          <cell r="E577">
            <v>77.43</v>
          </cell>
        </row>
        <row r="577">
          <cell r="G577">
            <v>77.43</v>
          </cell>
        </row>
        <row r="578">
          <cell r="C578">
            <v>23101402007</v>
          </cell>
          <cell r="D578" t="str">
            <v>韦海颖</v>
          </cell>
          <cell r="E578">
            <v>74.53</v>
          </cell>
        </row>
        <row r="578">
          <cell r="G578">
            <v>74.53</v>
          </cell>
        </row>
        <row r="579">
          <cell r="C579">
            <v>23101402006</v>
          </cell>
          <cell r="D579" t="str">
            <v>张炜娴</v>
          </cell>
          <cell r="E579">
            <v>74.23</v>
          </cell>
        </row>
        <row r="579">
          <cell r="G579">
            <v>74.23</v>
          </cell>
        </row>
        <row r="580">
          <cell r="C580">
            <v>23101402011</v>
          </cell>
          <cell r="D580" t="str">
            <v>谢观盈</v>
          </cell>
          <cell r="E580">
            <v>71.85</v>
          </cell>
        </row>
        <row r="580">
          <cell r="G580">
            <v>71.85</v>
          </cell>
        </row>
        <row r="581">
          <cell r="C581">
            <v>23101402023</v>
          </cell>
          <cell r="D581" t="str">
            <v>林德银</v>
          </cell>
          <cell r="E581">
            <v>69.9</v>
          </cell>
        </row>
        <row r="581">
          <cell r="G581">
            <v>69.9</v>
          </cell>
        </row>
        <row r="582">
          <cell r="C582">
            <v>23101402022</v>
          </cell>
          <cell r="D582" t="str">
            <v>陈明珠</v>
          </cell>
          <cell r="E582">
            <v>69.51</v>
          </cell>
        </row>
        <row r="582">
          <cell r="G582">
            <v>69.51</v>
          </cell>
        </row>
        <row r="583">
          <cell r="C583">
            <v>23101402016</v>
          </cell>
          <cell r="D583" t="str">
            <v>钟金萍</v>
          </cell>
          <cell r="E583">
            <v>67.36</v>
          </cell>
        </row>
        <row r="583">
          <cell r="G583">
            <v>67.36</v>
          </cell>
        </row>
        <row r="584">
          <cell r="C584">
            <v>23101402010</v>
          </cell>
          <cell r="D584" t="str">
            <v>卢程每</v>
          </cell>
          <cell r="E584">
            <v>65.47</v>
          </cell>
        </row>
        <row r="584">
          <cell r="G584">
            <v>65.47</v>
          </cell>
        </row>
        <row r="585">
          <cell r="C585">
            <v>23101402025</v>
          </cell>
          <cell r="D585" t="str">
            <v>傅玉秀</v>
          </cell>
          <cell r="E585">
            <v>65.04</v>
          </cell>
        </row>
        <row r="585">
          <cell r="G585">
            <v>65.04</v>
          </cell>
        </row>
        <row r="586">
          <cell r="C586">
            <v>23101402019</v>
          </cell>
          <cell r="D586" t="str">
            <v>郑青兰</v>
          </cell>
          <cell r="E586">
            <v>64.73</v>
          </cell>
        </row>
        <row r="586">
          <cell r="G586">
            <v>64.73</v>
          </cell>
        </row>
        <row r="587">
          <cell r="C587">
            <v>23101402026</v>
          </cell>
          <cell r="D587" t="str">
            <v>黄伟裕</v>
          </cell>
          <cell r="E587">
            <v>64.3</v>
          </cell>
        </row>
        <row r="587">
          <cell r="G587">
            <v>64.3</v>
          </cell>
        </row>
        <row r="588">
          <cell r="C588">
            <v>23101402003</v>
          </cell>
          <cell r="D588" t="str">
            <v>梁雯淇</v>
          </cell>
          <cell r="E588">
            <v>59.31</v>
          </cell>
        </row>
        <row r="588">
          <cell r="G588">
            <v>59.31</v>
          </cell>
        </row>
        <row r="589">
          <cell r="C589">
            <v>23101402008</v>
          </cell>
          <cell r="D589" t="str">
            <v>袁思惠</v>
          </cell>
          <cell r="E589">
            <v>58.8</v>
          </cell>
        </row>
        <row r="589">
          <cell r="G589">
            <v>58.8</v>
          </cell>
        </row>
        <row r="590">
          <cell r="C590">
            <v>23101402024</v>
          </cell>
          <cell r="D590" t="str">
            <v>黄丝</v>
          </cell>
          <cell r="E590">
            <v>54.93</v>
          </cell>
        </row>
        <row r="590">
          <cell r="G590">
            <v>54.93</v>
          </cell>
        </row>
        <row r="591">
          <cell r="C591">
            <v>23101402004</v>
          </cell>
          <cell r="D591" t="str">
            <v>易秋怡</v>
          </cell>
        </row>
        <row r="592">
          <cell r="C592">
            <v>23101402012</v>
          </cell>
          <cell r="D592" t="str">
            <v>黄燕婷</v>
          </cell>
        </row>
        <row r="593">
          <cell r="C593">
            <v>23101402013</v>
          </cell>
          <cell r="D593" t="str">
            <v>许芯莹</v>
          </cell>
        </row>
        <row r="594">
          <cell r="C594">
            <v>23101402015</v>
          </cell>
          <cell r="D594" t="str">
            <v>黄彩银</v>
          </cell>
        </row>
        <row r="595">
          <cell r="C595">
            <v>23101402017</v>
          </cell>
          <cell r="D595" t="str">
            <v>王惠婵</v>
          </cell>
        </row>
        <row r="596">
          <cell r="C596">
            <v>23101402018</v>
          </cell>
          <cell r="D596" t="str">
            <v>邹红燕</v>
          </cell>
        </row>
        <row r="597">
          <cell r="C597">
            <v>23101402020</v>
          </cell>
          <cell r="D597" t="str">
            <v>覃水旺</v>
          </cell>
        </row>
        <row r="598">
          <cell r="C598">
            <v>23101402021</v>
          </cell>
          <cell r="D598" t="str">
            <v>沈金金</v>
          </cell>
        </row>
        <row r="599">
          <cell r="C599">
            <v>23101402027</v>
          </cell>
          <cell r="D599" t="str">
            <v>吴永亮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候考1"/>
      <sheetName val="候考2"/>
    </sheetNames>
    <sheetDataSet>
      <sheetData sheetId="0">
        <row r="2">
          <cell r="E2">
            <v>23101400210</v>
          </cell>
          <cell r="F2" t="str">
            <v>01</v>
          </cell>
          <cell r="G2">
            <v>76</v>
          </cell>
        </row>
        <row r="3">
          <cell r="E3">
            <v>23101400115</v>
          </cell>
          <cell r="F3" t="str">
            <v>02</v>
          </cell>
          <cell r="G3">
            <v>71.7</v>
          </cell>
        </row>
        <row r="4">
          <cell r="E4">
            <v>23101400321</v>
          </cell>
          <cell r="F4" t="str">
            <v>03</v>
          </cell>
          <cell r="G4">
            <v>76.1</v>
          </cell>
        </row>
        <row r="5">
          <cell r="E5">
            <v>23101400201</v>
          </cell>
          <cell r="F5" t="str">
            <v>04</v>
          </cell>
          <cell r="G5">
            <v>77.4</v>
          </cell>
        </row>
        <row r="6">
          <cell r="E6">
            <v>23101400213</v>
          </cell>
          <cell r="F6" t="str">
            <v>05</v>
          </cell>
          <cell r="G6">
            <v>71</v>
          </cell>
        </row>
        <row r="7">
          <cell r="E7">
            <v>23101400218</v>
          </cell>
          <cell r="F7" t="str">
            <v>06</v>
          </cell>
          <cell r="G7">
            <v>75.7</v>
          </cell>
        </row>
        <row r="8">
          <cell r="E8">
            <v>23101400111</v>
          </cell>
          <cell r="F8" t="str">
            <v>07</v>
          </cell>
          <cell r="G8">
            <v>77.5</v>
          </cell>
        </row>
        <row r="9">
          <cell r="E9">
            <v>23101400118</v>
          </cell>
          <cell r="F9" t="str">
            <v>08</v>
          </cell>
          <cell r="G9">
            <v>69.4</v>
          </cell>
        </row>
        <row r="10">
          <cell r="E10">
            <v>23101400303</v>
          </cell>
          <cell r="F10" t="str">
            <v>09</v>
          </cell>
          <cell r="G10">
            <v>73.6</v>
          </cell>
        </row>
        <row r="11">
          <cell r="E11">
            <v>23101401214</v>
          </cell>
          <cell r="F11" t="str">
            <v>10</v>
          </cell>
          <cell r="G11">
            <v>78</v>
          </cell>
        </row>
        <row r="12">
          <cell r="E12">
            <v>23101401301</v>
          </cell>
          <cell r="F12" t="str">
            <v>11</v>
          </cell>
          <cell r="G12">
            <v>69.3</v>
          </cell>
        </row>
        <row r="13">
          <cell r="E13">
            <v>23101401209</v>
          </cell>
          <cell r="F13" t="str">
            <v>12</v>
          </cell>
          <cell r="G13">
            <v>70.8</v>
          </cell>
        </row>
        <row r="14">
          <cell r="E14">
            <v>23101400807</v>
          </cell>
          <cell r="F14" t="str">
            <v>13</v>
          </cell>
          <cell r="G14">
            <v>75.3</v>
          </cell>
        </row>
        <row r="15">
          <cell r="E15">
            <v>23101400727</v>
          </cell>
          <cell r="F15" t="str">
            <v>14</v>
          </cell>
          <cell r="G15">
            <v>76.2</v>
          </cell>
        </row>
        <row r="16">
          <cell r="E16">
            <v>23101400705</v>
          </cell>
          <cell r="F16" t="str">
            <v>15</v>
          </cell>
          <cell r="G16">
            <v>68.8</v>
          </cell>
        </row>
        <row r="17">
          <cell r="E17">
            <v>23101400718</v>
          </cell>
          <cell r="F17" t="str">
            <v>16</v>
          </cell>
          <cell r="G17">
            <v>73.6</v>
          </cell>
        </row>
        <row r="18">
          <cell r="E18">
            <v>23101400809</v>
          </cell>
          <cell r="F18" t="str">
            <v>17</v>
          </cell>
          <cell r="G18">
            <v>73.1</v>
          </cell>
        </row>
        <row r="19">
          <cell r="E19">
            <v>23101400730</v>
          </cell>
          <cell r="F19" t="str">
            <v>18</v>
          </cell>
          <cell r="G19">
            <v>70.7</v>
          </cell>
        </row>
        <row r="20">
          <cell r="E20">
            <v>23101400430</v>
          </cell>
          <cell r="F20" t="str">
            <v>20</v>
          </cell>
          <cell r="G20">
            <v>72.2</v>
          </cell>
        </row>
        <row r="21">
          <cell r="E21">
            <v>23101400501</v>
          </cell>
          <cell r="F21" t="str">
            <v>22</v>
          </cell>
          <cell r="G21">
            <v>78.7</v>
          </cell>
        </row>
        <row r="22">
          <cell r="E22">
            <v>23101401707</v>
          </cell>
          <cell r="F22" t="str">
            <v>23</v>
          </cell>
          <cell r="G22">
            <v>77.2</v>
          </cell>
        </row>
        <row r="23">
          <cell r="E23">
            <v>23101401710</v>
          </cell>
          <cell r="F23" t="str">
            <v>24</v>
          </cell>
          <cell r="G23">
            <v>79.7</v>
          </cell>
        </row>
        <row r="24">
          <cell r="E24">
            <v>23101401809</v>
          </cell>
          <cell r="F24" t="str">
            <v>25</v>
          </cell>
          <cell r="G24">
            <v>78.4</v>
          </cell>
        </row>
        <row r="25">
          <cell r="E25">
            <v>23101402001</v>
          </cell>
          <cell r="F25" t="str">
            <v>26</v>
          </cell>
          <cell r="G25">
            <v>77.9</v>
          </cell>
        </row>
        <row r="26">
          <cell r="E26">
            <v>23101401810</v>
          </cell>
          <cell r="F26" t="str">
            <v>28</v>
          </cell>
          <cell r="G26">
            <v>76.4</v>
          </cell>
        </row>
        <row r="27">
          <cell r="E27">
            <v>23101401917</v>
          </cell>
          <cell r="F27" t="str">
            <v>29</v>
          </cell>
          <cell r="G27">
            <v>74</v>
          </cell>
        </row>
        <row r="28">
          <cell r="E28">
            <v>23101401815</v>
          </cell>
          <cell r="F28" t="str">
            <v>30</v>
          </cell>
          <cell r="G28">
            <v>75.8</v>
          </cell>
        </row>
        <row r="29">
          <cell r="E29">
            <v>23101401926</v>
          </cell>
          <cell r="F29" t="str">
            <v>31</v>
          </cell>
          <cell r="G29">
            <v>73.2</v>
          </cell>
        </row>
        <row r="30">
          <cell r="E30">
            <v>23101402005</v>
          </cell>
          <cell r="F30" t="str">
            <v>32</v>
          </cell>
          <cell r="G30">
            <v>75.2</v>
          </cell>
        </row>
        <row r="31">
          <cell r="E31">
            <v>23101402009</v>
          </cell>
          <cell r="F31" t="str">
            <v>33</v>
          </cell>
          <cell r="G31">
            <v>74.7</v>
          </cell>
        </row>
        <row r="32">
          <cell r="E32">
            <v>23101402014</v>
          </cell>
          <cell r="F32" t="str">
            <v>34</v>
          </cell>
          <cell r="G32">
            <v>79.5</v>
          </cell>
        </row>
        <row r="33">
          <cell r="E33">
            <v>23101400507</v>
          </cell>
          <cell r="F33" t="str">
            <v>缺考</v>
          </cell>
          <cell r="G33" t="str">
            <v>缺考</v>
          </cell>
        </row>
        <row r="34">
          <cell r="E34">
            <v>23101401620</v>
          </cell>
          <cell r="F34" t="str">
            <v>缺考</v>
          </cell>
          <cell r="G34" t="str">
            <v>缺考</v>
          </cell>
        </row>
        <row r="35">
          <cell r="E35">
            <v>23101400917</v>
          </cell>
          <cell r="F35" t="str">
            <v>40</v>
          </cell>
          <cell r="G35">
            <v>70.8</v>
          </cell>
        </row>
        <row r="36">
          <cell r="E36">
            <v>23101400907</v>
          </cell>
          <cell r="F36" t="str">
            <v>41</v>
          </cell>
          <cell r="G36">
            <v>71.1</v>
          </cell>
        </row>
        <row r="37">
          <cell r="E37">
            <v>23101400921</v>
          </cell>
          <cell r="F37" t="str">
            <v>42</v>
          </cell>
          <cell r="G37">
            <v>75.7</v>
          </cell>
        </row>
        <row r="38">
          <cell r="E38">
            <v>23101400902</v>
          </cell>
          <cell r="F38" t="str">
            <v>43</v>
          </cell>
          <cell r="G38">
            <v>72.7</v>
          </cell>
        </row>
        <row r="39">
          <cell r="E39">
            <v>23101400916</v>
          </cell>
          <cell r="F39" t="str">
            <v>44</v>
          </cell>
          <cell r="G39">
            <v>69.7</v>
          </cell>
        </row>
        <row r="40">
          <cell r="E40">
            <v>23101400920</v>
          </cell>
          <cell r="F40" t="str">
            <v>45</v>
          </cell>
          <cell r="G40">
            <v>68.7</v>
          </cell>
        </row>
        <row r="41">
          <cell r="E41">
            <v>23101400923</v>
          </cell>
          <cell r="F41" t="str">
            <v>47</v>
          </cell>
          <cell r="G41">
            <v>75.1</v>
          </cell>
        </row>
        <row r="42">
          <cell r="E42">
            <v>23101400420</v>
          </cell>
          <cell r="F42" t="str">
            <v>48</v>
          </cell>
          <cell r="G42">
            <v>72.9</v>
          </cell>
        </row>
        <row r="43">
          <cell r="E43">
            <v>23101400415</v>
          </cell>
          <cell r="F43" t="str">
            <v>49</v>
          </cell>
          <cell r="G43">
            <v>77.4</v>
          </cell>
        </row>
        <row r="44">
          <cell r="E44">
            <v>23101401010</v>
          </cell>
          <cell r="F44" t="str">
            <v>53</v>
          </cell>
          <cell r="G44">
            <v>80.3</v>
          </cell>
        </row>
        <row r="45">
          <cell r="E45">
            <v>23101400919</v>
          </cell>
          <cell r="F45" t="str">
            <v>缺考</v>
          </cell>
          <cell r="G45" t="str">
            <v>缺考</v>
          </cell>
        </row>
        <row r="46">
          <cell r="E46">
            <v>23101400414</v>
          </cell>
          <cell r="F46" t="str">
            <v>缺考</v>
          </cell>
          <cell r="G46" t="str">
            <v>缺考</v>
          </cell>
        </row>
        <row r="47">
          <cell r="E47">
            <v>23101401014</v>
          </cell>
          <cell r="F47" t="str">
            <v>缺考</v>
          </cell>
          <cell r="G47" t="str">
            <v>缺考</v>
          </cell>
        </row>
        <row r="48">
          <cell r="E48">
            <v>23101401006</v>
          </cell>
          <cell r="F48" t="str">
            <v>缺考</v>
          </cell>
          <cell r="G48" t="str">
            <v>缺考</v>
          </cell>
        </row>
        <row r="49">
          <cell r="E49">
            <v>23101400627</v>
          </cell>
          <cell r="F49" t="str">
            <v>60</v>
          </cell>
          <cell r="G49">
            <v>73</v>
          </cell>
        </row>
        <row r="50">
          <cell r="E50">
            <v>23101400423</v>
          </cell>
          <cell r="F50" t="str">
            <v>61</v>
          </cell>
          <cell r="G50">
            <v>74.8</v>
          </cell>
        </row>
        <row r="51">
          <cell r="E51">
            <v>23101401018</v>
          </cell>
          <cell r="F51" t="str">
            <v>63</v>
          </cell>
          <cell r="G51">
            <v>74.2</v>
          </cell>
        </row>
        <row r="52">
          <cell r="E52">
            <v>23101400908</v>
          </cell>
          <cell r="F52" t="str">
            <v>64</v>
          </cell>
          <cell r="G52">
            <v>70.9</v>
          </cell>
        </row>
        <row r="53">
          <cell r="E53">
            <v>23101400911</v>
          </cell>
          <cell r="F53" t="str">
            <v>65</v>
          </cell>
          <cell r="G53">
            <v>75.3</v>
          </cell>
        </row>
        <row r="54">
          <cell r="E54">
            <v>23101400912</v>
          </cell>
          <cell r="F54" t="str">
            <v>66</v>
          </cell>
          <cell r="G54">
            <v>74.4</v>
          </cell>
        </row>
        <row r="55">
          <cell r="E55">
            <v>23101401130</v>
          </cell>
          <cell r="F55" t="str">
            <v>67</v>
          </cell>
          <cell r="G55">
            <v>76.7</v>
          </cell>
        </row>
        <row r="56">
          <cell r="E56">
            <v>23101401110</v>
          </cell>
          <cell r="F56" t="str">
            <v>68</v>
          </cell>
          <cell r="G56">
            <v>78</v>
          </cell>
        </row>
        <row r="57">
          <cell r="E57">
            <v>23101401124</v>
          </cell>
          <cell r="F57" t="str">
            <v>69</v>
          </cell>
          <cell r="G57">
            <v>72.9</v>
          </cell>
        </row>
        <row r="58">
          <cell r="E58">
            <v>23101401019</v>
          </cell>
          <cell r="F58" t="str">
            <v>缺考</v>
          </cell>
          <cell r="G58" t="str">
            <v>缺考</v>
          </cell>
        </row>
        <row r="59">
          <cell r="E59">
            <v>23101400818</v>
          </cell>
          <cell r="F59" t="str">
            <v>70</v>
          </cell>
          <cell r="G59">
            <v>72.3</v>
          </cell>
        </row>
        <row r="60">
          <cell r="E60">
            <v>23101400819</v>
          </cell>
          <cell r="F60" t="str">
            <v>72</v>
          </cell>
          <cell r="G60">
            <v>72.7</v>
          </cell>
        </row>
        <row r="61">
          <cell r="E61">
            <v>23101400829</v>
          </cell>
          <cell r="F61" t="str">
            <v>73</v>
          </cell>
          <cell r="G61">
            <v>72</v>
          </cell>
        </row>
        <row r="62">
          <cell r="E62">
            <v>23101400827</v>
          </cell>
          <cell r="F62" t="str">
            <v>74</v>
          </cell>
          <cell r="G62">
            <v>68.5</v>
          </cell>
        </row>
        <row r="63">
          <cell r="E63">
            <v>23101400828</v>
          </cell>
          <cell r="F63" t="str">
            <v>75</v>
          </cell>
          <cell r="G63">
            <v>73.3</v>
          </cell>
        </row>
        <row r="64">
          <cell r="E64">
            <v>23101401721</v>
          </cell>
          <cell r="F64" t="str">
            <v>76</v>
          </cell>
          <cell r="G64">
            <v>78.4</v>
          </cell>
        </row>
        <row r="65">
          <cell r="E65">
            <v>23101401720</v>
          </cell>
          <cell r="F65" t="str">
            <v>77</v>
          </cell>
          <cell r="G65">
            <v>73.8</v>
          </cell>
        </row>
        <row r="66">
          <cell r="E66">
            <v>23101401728</v>
          </cell>
          <cell r="F66" t="str">
            <v>78</v>
          </cell>
          <cell r="G66">
            <v>76.1</v>
          </cell>
        </row>
        <row r="67">
          <cell r="E67">
            <v>23101400608</v>
          </cell>
          <cell r="F67" t="str">
            <v>79</v>
          </cell>
          <cell r="G67">
            <v>77.6</v>
          </cell>
        </row>
        <row r="68">
          <cell r="E68">
            <v>23101400513</v>
          </cell>
          <cell r="F68" t="str">
            <v>80</v>
          </cell>
          <cell r="G68">
            <v>74.5</v>
          </cell>
        </row>
        <row r="69">
          <cell r="E69">
            <v>23101400601</v>
          </cell>
          <cell r="F69" t="str">
            <v>82</v>
          </cell>
          <cell r="G69">
            <v>72</v>
          </cell>
        </row>
        <row r="70">
          <cell r="E70">
            <v>23101400612</v>
          </cell>
          <cell r="F70" t="str">
            <v>83</v>
          </cell>
          <cell r="G70">
            <v>72.1</v>
          </cell>
        </row>
        <row r="71">
          <cell r="E71">
            <v>23101400606</v>
          </cell>
          <cell r="F71" t="str">
            <v>84</v>
          </cell>
          <cell r="G71">
            <v>78.2</v>
          </cell>
        </row>
        <row r="72">
          <cell r="E72">
            <v>23101400915</v>
          </cell>
          <cell r="F72" t="str">
            <v>缺考</v>
          </cell>
          <cell r="G72" t="str">
            <v>缺考</v>
          </cell>
        </row>
        <row r="73">
          <cell r="E73">
            <v>23101400613</v>
          </cell>
          <cell r="F73" t="str">
            <v>缺考</v>
          </cell>
          <cell r="G73" t="str">
            <v>缺考</v>
          </cell>
        </row>
        <row r="74">
          <cell r="E74">
            <v>23101401518</v>
          </cell>
          <cell r="F74" t="str">
            <v>90</v>
          </cell>
          <cell r="G74">
            <v>79.15</v>
          </cell>
        </row>
        <row r="75">
          <cell r="E75">
            <v>23101401404</v>
          </cell>
          <cell r="F75" t="str">
            <v>91</v>
          </cell>
          <cell r="G75">
            <v>78.55</v>
          </cell>
        </row>
        <row r="76">
          <cell r="E76">
            <v>23101401424</v>
          </cell>
          <cell r="F76" t="str">
            <v>92</v>
          </cell>
          <cell r="G76">
            <v>79</v>
          </cell>
        </row>
        <row r="77">
          <cell r="E77">
            <v>23101401609</v>
          </cell>
          <cell r="F77" t="str">
            <v>93</v>
          </cell>
          <cell r="G77">
            <v>76.05</v>
          </cell>
        </row>
        <row r="78">
          <cell r="E78">
            <v>23101401522</v>
          </cell>
          <cell r="F78" t="str">
            <v>94</v>
          </cell>
          <cell r="G78">
            <v>76.2</v>
          </cell>
        </row>
        <row r="79">
          <cell r="E79">
            <v>23101401502</v>
          </cell>
          <cell r="F79" t="str">
            <v>95</v>
          </cell>
          <cell r="G79">
            <v>73.8</v>
          </cell>
        </row>
        <row r="80">
          <cell r="E80">
            <v>23101401827</v>
          </cell>
          <cell r="F80" t="str">
            <v>96</v>
          </cell>
          <cell r="G80">
            <v>73.2</v>
          </cell>
        </row>
        <row r="81">
          <cell r="E81">
            <v>23101401909</v>
          </cell>
          <cell r="F81" t="str">
            <v>97</v>
          </cell>
          <cell r="G81">
            <v>75.1</v>
          </cell>
        </row>
        <row r="82">
          <cell r="E82">
            <v>23101401902</v>
          </cell>
          <cell r="F82" t="str">
            <v>98</v>
          </cell>
          <cell r="G82">
            <v>75.3</v>
          </cell>
        </row>
      </sheetData>
      <sheetData sheetId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84"/>
  <sheetViews>
    <sheetView tabSelected="1" workbookViewId="0">
      <selection activeCell="L4" sqref="L4"/>
    </sheetView>
  </sheetViews>
  <sheetFormatPr defaultColWidth="9.64166666666667" defaultRowHeight="14.25"/>
  <cols>
    <col min="1" max="1" width="7.13333333333333" style="2" customWidth="1"/>
    <col min="2" max="2" width="19" customWidth="1"/>
    <col min="3" max="3" width="9.88333333333333" customWidth="1"/>
    <col min="4" max="4" width="9.88333333333333" style="3" customWidth="1"/>
    <col min="5" max="5" width="16.75" customWidth="1"/>
    <col min="6" max="6" width="9.38333333333333" customWidth="1"/>
    <col min="7" max="7" width="13.25" customWidth="1"/>
    <col min="8" max="8" width="9.88333333333333" style="4" customWidth="1"/>
    <col min="9" max="9" width="14.5333333333333" customWidth="1"/>
    <col min="11" max="11" width="12.3833333333333" customWidth="1"/>
    <col min="12" max="12" width="15" style="4" customWidth="1"/>
  </cols>
  <sheetData>
    <row r="1" ht="24" customHeight="1" spans="1:2">
      <c r="A1" s="5" t="s">
        <v>0</v>
      </c>
      <c r="B1" s="5"/>
    </row>
    <row r="2" ht="54" customHeight="1" spans="1:12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</row>
    <row r="3" s="1" customFormat="1" ht="37" customHeight="1" spans="1:12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9" t="s">
        <v>7</v>
      </c>
      <c r="G3" s="10" t="s">
        <v>8</v>
      </c>
      <c r="H3" s="9" t="s">
        <v>9</v>
      </c>
      <c r="I3" s="10" t="s">
        <v>10</v>
      </c>
      <c r="J3" s="16" t="s">
        <v>11</v>
      </c>
      <c r="K3" s="8" t="s">
        <v>12</v>
      </c>
      <c r="L3" s="8" t="s">
        <v>13</v>
      </c>
    </row>
    <row r="4" ht="30" customHeight="1" spans="1:12">
      <c r="A4" s="11">
        <v>1</v>
      </c>
      <c r="B4" s="12" t="s">
        <v>14</v>
      </c>
      <c r="C4" s="13">
        <v>120</v>
      </c>
      <c r="D4" s="14" t="s">
        <v>15</v>
      </c>
      <c r="E4" s="14">
        <v>23101400201</v>
      </c>
      <c r="F4" s="15">
        <f>VLOOKUP(E4,[1]成绩表!$C$3:$G$599,5,0)</f>
        <v>87.02</v>
      </c>
      <c r="G4" s="15">
        <f>F4*0.4</f>
        <v>34.808</v>
      </c>
      <c r="H4" s="15">
        <f>VLOOKUP(E4,[2]候考1!$E$2:$G$82,3,0)</f>
        <v>77.4</v>
      </c>
      <c r="I4" s="15">
        <f>H4*0.6</f>
        <v>46.44</v>
      </c>
      <c r="J4" s="17">
        <f t="shared" ref="J4:J14" si="0">G4+I4</f>
        <v>81.248</v>
      </c>
      <c r="K4" s="18" t="s">
        <v>16</v>
      </c>
      <c r="L4" s="15" t="s">
        <v>17</v>
      </c>
    </row>
    <row r="5" ht="30" customHeight="1" spans="1:12">
      <c r="A5" s="11">
        <v>2</v>
      </c>
      <c r="B5" s="12" t="s">
        <v>14</v>
      </c>
      <c r="C5" s="13">
        <v>120</v>
      </c>
      <c r="D5" s="14" t="s">
        <v>18</v>
      </c>
      <c r="E5" s="14">
        <v>23101400111</v>
      </c>
      <c r="F5" s="15">
        <f>VLOOKUP(E5,[1]成绩表!$C$3:$G$599,5,0)</f>
        <v>85.67</v>
      </c>
      <c r="G5" s="15">
        <f t="shared" ref="G5:G36" si="1">F5*0.4</f>
        <v>34.268</v>
      </c>
      <c r="H5" s="15">
        <f>VLOOKUP(E5,[2]候考1!$E$2:$G$82,3,0)</f>
        <v>77.5</v>
      </c>
      <c r="I5" s="15">
        <f t="shared" ref="I5:I36" si="2">H5*0.6</f>
        <v>46.5</v>
      </c>
      <c r="J5" s="17">
        <f t="shared" si="0"/>
        <v>80.768</v>
      </c>
      <c r="K5" s="18" t="s">
        <v>19</v>
      </c>
      <c r="L5" s="15" t="s">
        <v>17</v>
      </c>
    </row>
    <row r="6" ht="30" customHeight="1" spans="1:12">
      <c r="A6" s="11">
        <v>3</v>
      </c>
      <c r="B6" s="12" t="s">
        <v>14</v>
      </c>
      <c r="C6" s="13">
        <v>120</v>
      </c>
      <c r="D6" s="14" t="s">
        <v>20</v>
      </c>
      <c r="E6" s="14">
        <v>23101400210</v>
      </c>
      <c r="F6" s="15">
        <f>VLOOKUP(E6,[1]成绩表!$C$3:$G$599,5,0)</f>
        <v>84.13</v>
      </c>
      <c r="G6" s="15">
        <f t="shared" si="1"/>
        <v>33.652</v>
      </c>
      <c r="H6" s="15">
        <f>VLOOKUP(E6,[2]候考1!$E$2:$G$82,3,0)</f>
        <v>76</v>
      </c>
      <c r="I6" s="15">
        <f t="shared" si="2"/>
        <v>45.6</v>
      </c>
      <c r="J6" s="17">
        <f t="shared" si="0"/>
        <v>79.252</v>
      </c>
      <c r="K6" s="18" t="s">
        <v>21</v>
      </c>
      <c r="L6" s="15" t="s">
        <v>17</v>
      </c>
    </row>
    <row r="7" ht="30" customHeight="1" spans="1:12">
      <c r="A7" s="11">
        <v>4</v>
      </c>
      <c r="B7" s="12" t="s">
        <v>14</v>
      </c>
      <c r="C7" s="13">
        <v>120</v>
      </c>
      <c r="D7" s="14" t="s">
        <v>22</v>
      </c>
      <c r="E7" s="14">
        <v>23101400321</v>
      </c>
      <c r="F7" s="15">
        <f>VLOOKUP(E7,[1]成绩表!$C$3:$G$599,5,0)</f>
        <v>83.76</v>
      </c>
      <c r="G7" s="15">
        <f t="shared" si="1"/>
        <v>33.504</v>
      </c>
      <c r="H7" s="15">
        <f>VLOOKUP(E7,[2]候考1!$E$2:$G$82,3,0)</f>
        <v>76.1</v>
      </c>
      <c r="I7" s="15">
        <f t="shared" si="2"/>
        <v>45.66</v>
      </c>
      <c r="J7" s="17">
        <f t="shared" si="0"/>
        <v>79.164</v>
      </c>
      <c r="K7" s="18" t="s">
        <v>23</v>
      </c>
      <c r="L7" s="15"/>
    </row>
    <row r="8" ht="30" customHeight="1" spans="1:12">
      <c r="A8" s="11">
        <v>5</v>
      </c>
      <c r="B8" s="12" t="s">
        <v>14</v>
      </c>
      <c r="C8" s="13">
        <v>120</v>
      </c>
      <c r="D8" s="14" t="s">
        <v>24</v>
      </c>
      <c r="E8" s="14">
        <v>23101400218</v>
      </c>
      <c r="F8" s="15">
        <f>VLOOKUP(E8,[1]成绩表!$C$3:$G$599,5,0)</f>
        <v>83.43</v>
      </c>
      <c r="G8" s="15">
        <f t="shared" si="1"/>
        <v>33.372</v>
      </c>
      <c r="H8" s="15">
        <f>VLOOKUP(E8,[2]候考1!$E$2:$G$82,3,0)</f>
        <v>75.7</v>
      </c>
      <c r="I8" s="15">
        <f t="shared" si="2"/>
        <v>45.42</v>
      </c>
      <c r="J8" s="17">
        <f t="shared" si="0"/>
        <v>78.792</v>
      </c>
      <c r="K8" s="18" t="s">
        <v>25</v>
      </c>
      <c r="L8" s="15"/>
    </row>
    <row r="9" ht="30" customHeight="1" spans="1:12">
      <c r="A9" s="11">
        <v>6</v>
      </c>
      <c r="B9" s="12" t="s">
        <v>14</v>
      </c>
      <c r="C9" s="13">
        <v>120</v>
      </c>
      <c r="D9" s="14" t="s">
        <v>26</v>
      </c>
      <c r="E9" s="14">
        <v>23101400303</v>
      </c>
      <c r="F9" s="15">
        <f>VLOOKUP(E9,[1]成绩表!$C$3:$G$599,5,0)</f>
        <v>84.73</v>
      </c>
      <c r="G9" s="15">
        <f t="shared" si="1"/>
        <v>33.892</v>
      </c>
      <c r="H9" s="15">
        <f>VLOOKUP(E9,[2]候考1!$E$2:$G$82,3,0)</f>
        <v>73.6</v>
      </c>
      <c r="I9" s="15">
        <f t="shared" si="2"/>
        <v>44.16</v>
      </c>
      <c r="J9" s="17">
        <f t="shared" si="0"/>
        <v>78.052</v>
      </c>
      <c r="K9" s="18" t="s">
        <v>27</v>
      </c>
      <c r="L9" s="15"/>
    </row>
    <row r="10" ht="30" customHeight="1" spans="1:12">
      <c r="A10" s="11">
        <v>7</v>
      </c>
      <c r="B10" s="12" t="s">
        <v>14</v>
      </c>
      <c r="C10" s="13">
        <v>120</v>
      </c>
      <c r="D10" s="14" t="s">
        <v>28</v>
      </c>
      <c r="E10" s="14">
        <v>23101400115</v>
      </c>
      <c r="F10" s="15">
        <f>VLOOKUP(E10,[1]成绩表!$C$3:$G$599,5,0)</f>
        <v>86.61</v>
      </c>
      <c r="G10" s="15">
        <f t="shared" si="1"/>
        <v>34.644</v>
      </c>
      <c r="H10" s="15">
        <f>VLOOKUP(E10,[2]候考1!$E$2:$G$82,3,0)</f>
        <v>71.7</v>
      </c>
      <c r="I10" s="15">
        <f t="shared" si="2"/>
        <v>43.02</v>
      </c>
      <c r="J10" s="17">
        <f t="shared" si="0"/>
        <v>77.664</v>
      </c>
      <c r="K10" s="18" t="s">
        <v>29</v>
      </c>
      <c r="L10" s="15"/>
    </row>
    <row r="11" ht="30" customHeight="1" spans="1:12">
      <c r="A11" s="11">
        <v>8</v>
      </c>
      <c r="B11" s="12" t="s">
        <v>14</v>
      </c>
      <c r="C11" s="13">
        <v>120</v>
      </c>
      <c r="D11" s="14" t="s">
        <v>30</v>
      </c>
      <c r="E11" s="14">
        <v>23101400213</v>
      </c>
      <c r="F11" s="15">
        <f>VLOOKUP(E11,[1]成绩表!$C$3:$G$599,5,0)</f>
        <v>83.65</v>
      </c>
      <c r="G11" s="15">
        <f t="shared" si="1"/>
        <v>33.46</v>
      </c>
      <c r="H11" s="15">
        <f>VLOOKUP(E11,[2]候考1!$E$2:$G$82,3,0)</f>
        <v>71</v>
      </c>
      <c r="I11" s="15">
        <f t="shared" si="2"/>
        <v>42.6</v>
      </c>
      <c r="J11" s="17">
        <f t="shared" si="0"/>
        <v>76.06</v>
      </c>
      <c r="K11" s="18" t="s">
        <v>31</v>
      </c>
      <c r="L11" s="15"/>
    </row>
    <row r="12" ht="30" customHeight="1" spans="1:12">
      <c r="A12" s="11">
        <v>9</v>
      </c>
      <c r="B12" s="12" t="s">
        <v>14</v>
      </c>
      <c r="C12" s="13">
        <v>120</v>
      </c>
      <c r="D12" s="14" t="s">
        <v>32</v>
      </c>
      <c r="E12" s="14">
        <v>23101400118</v>
      </c>
      <c r="F12" s="15">
        <f>VLOOKUP(E12,[1]成绩表!$C$3:$G$599,5,0)</f>
        <v>83.3</v>
      </c>
      <c r="G12" s="15">
        <f t="shared" si="1"/>
        <v>33.32</v>
      </c>
      <c r="H12" s="15">
        <f>VLOOKUP(E12,[2]候考1!$E$2:$G$82,3,0)</f>
        <v>69.4</v>
      </c>
      <c r="I12" s="15">
        <f t="shared" si="2"/>
        <v>41.64</v>
      </c>
      <c r="J12" s="17">
        <f t="shared" si="0"/>
        <v>74.96</v>
      </c>
      <c r="K12" s="18" t="s">
        <v>33</v>
      </c>
      <c r="L12" s="15"/>
    </row>
    <row r="13" ht="30" customHeight="1" spans="1:12">
      <c r="A13" s="11">
        <v>10</v>
      </c>
      <c r="B13" s="12" t="s">
        <v>14</v>
      </c>
      <c r="C13" s="13">
        <v>121</v>
      </c>
      <c r="D13" s="14" t="s">
        <v>34</v>
      </c>
      <c r="E13" s="14">
        <v>23101400415</v>
      </c>
      <c r="F13" s="15">
        <f>VLOOKUP(E13,[1]成绩表!$C$3:$G$599,5,0)</f>
        <v>76.92</v>
      </c>
      <c r="G13" s="15">
        <f t="shared" si="1"/>
        <v>30.768</v>
      </c>
      <c r="H13" s="15">
        <f>VLOOKUP(E13,[2]候考1!$E$2:$G$82,3,0)</f>
        <v>77.4</v>
      </c>
      <c r="I13" s="15">
        <f t="shared" si="2"/>
        <v>46.44</v>
      </c>
      <c r="J13" s="17">
        <f t="shared" si="0"/>
        <v>77.208</v>
      </c>
      <c r="K13" s="18" t="s">
        <v>16</v>
      </c>
      <c r="L13" s="15" t="s">
        <v>17</v>
      </c>
    </row>
    <row r="14" ht="30" customHeight="1" spans="1:12">
      <c r="A14" s="11">
        <v>11</v>
      </c>
      <c r="B14" s="12" t="s">
        <v>14</v>
      </c>
      <c r="C14" s="13">
        <v>121</v>
      </c>
      <c r="D14" s="14" t="s">
        <v>35</v>
      </c>
      <c r="E14" s="14">
        <v>23101400420</v>
      </c>
      <c r="F14" s="15">
        <f>VLOOKUP(E14,[1]成绩表!$C$3:$G$599,5,0)</f>
        <v>75.81</v>
      </c>
      <c r="G14" s="15">
        <f t="shared" si="1"/>
        <v>30.324</v>
      </c>
      <c r="H14" s="15">
        <f>VLOOKUP(E14,[2]候考1!$E$2:$G$82,3,0)</f>
        <v>72.9</v>
      </c>
      <c r="I14" s="15">
        <f t="shared" si="2"/>
        <v>43.74</v>
      </c>
      <c r="J14" s="17">
        <f t="shared" si="0"/>
        <v>74.064</v>
      </c>
      <c r="K14" s="18" t="s">
        <v>19</v>
      </c>
      <c r="L14" s="15"/>
    </row>
    <row r="15" ht="30" customHeight="1" spans="1:12">
      <c r="A15" s="11">
        <v>12</v>
      </c>
      <c r="B15" s="12" t="s">
        <v>14</v>
      </c>
      <c r="C15" s="13">
        <v>121</v>
      </c>
      <c r="D15" s="14" t="s">
        <v>36</v>
      </c>
      <c r="E15" s="14">
        <v>23101400414</v>
      </c>
      <c r="F15" s="15">
        <f>VLOOKUP(E15,[1]成绩表!$C$3:$G$599,5,0)</f>
        <v>77.8</v>
      </c>
      <c r="G15" s="15">
        <f t="shared" si="1"/>
        <v>31.12</v>
      </c>
      <c r="H15" s="15" t="str">
        <f>VLOOKUP(E15,[2]候考1!$E$2:$G$82,3,0)</f>
        <v>缺考</v>
      </c>
      <c r="I15" s="15" t="s">
        <v>37</v>
      </c>
      <c r="J15" s="17" t="s">
        <v>37</v>
      </c>
      <c r="K15" s="18" t="s">
        <v>37</v>
      </c>
      <c r="L15" s="15"/>
    </row>
    <row r="16" ht="30" customHeight="1" spans="1:12">
      <c r="A16" s="11">
        <v>13</v>
      </c>
      <c r="B16" s="12" t="s">
        <v>14</v>
      </c>
      <c r="C16" s="13">
        <v>122</v>
      </c>
      <c r="D16" s="14" t="s">
        <v>38</v>
      </c>
      <c r="E16" s="14">
        <v>23101400423</v>
      </c>
      <c r="F16" s="15">
        <f>VLOOKUP(E16,[1]成绩表!$C$3:$G$599,5,0)</f>
        <v>71.72</v>
      </c>
      <c r="G16" s="15">
        <f t="shared" si="1"/>
        <v>28.688</v>
      </c>
      <c r="H16" s="15">
        <f>VLOOKUP(E16,[2]候考1!$E$2:$G$82,3,0)</f>
        <v>74.8</v>
      </c>
      <c r="I16" s="15">
        <f t="shared" si="2"/>
        <v>44.88</v>
      </c>
      <c r="J16" s="17">
        <f>G16+I16</f>
        <v>73.568</v>
      </c>
      <c r="K16" s="18" t="s">
        <v>16</v>
      </c>
      <c r="L16" s="15" t="s">
        <v>17</v>
      </c>
    </row>
    <row r="17" ht="30" customHeight="1" spans="1:12">
      <c r="A17" s="11">
        <v>14</v>
      </c>
      <c r="B17" s="12" t="s">
        <v>39</v>
      </c>
      <c r="C17" s="13">
        <v>123</v>
      </c>
      <c r="D17" s="14" t="s">
        <v>40</v>
      </c>
      <c r="E17" s="14">
        <v>23101400501</v>
      </c>
      <c r="F17" s="15">
        <f>VLOOKUP(E17,[1]成绩表!$C$3:$G$599,5,0)</f>
        <v>75.25</v>
      </c>
      <c r="G17" s="15">
        <f t="shared" si="1"/>
        <v>30.1</v>
      </c>
      <c r="H17" s="15">
        <f>VLOOKUP(E17,[2]候考1!$E$2:$G$82,3,0)</f>
        <v>78.7</v>
      </c>
      <c r="I17" s="15">
        <f t="shared" si="2"/>
        <v>47.22</v>
      </c>
      <c r="J17" s="17">
        <f>G17+I17</f>
        <v>77.32</v>
      </c>
      <c r="K17" s="18" t="s">
        <v>16</v>
      </c>
      <c r="L17" s="15" t="s">
        <v>17</v>
      </c>
    </row>
    <row r="18" ht="30" customHeight="1" spans="1:12">
      <c r="A18" s="11">
        <v>15</v>
      </c>
      <c r="B18" s="12" t="s">
        <v>39</v>
      </c>
      <c r="C18" s="13">
        <v>123</v>
      </c>
      <c r="D18" s="14" t="s">
        <v>41</v>
      </c>
      <c r="E18" s="14">
        <v>23101400430</v>
      </c>
      <c r="F18" s="15">
        <f>VLOOKUP(E18,[1]成绩表!$C$3:$G$599,5,0)</f>
        <v>76.08</v>
      </c>
      <c r="G18" s="15">
        <f t="shared" si="1"/>
        <v>30.432</v>
      </c>
      <c r="H18" s="15">
        <f>VLOOKUP(E18,[2]候考1!$E$2:$G$82,3,0)</f>
        <v>72.2</v>
      </c>
      <c r="I18" s="15">
        <f t="shared" si="2"/>
        <v>43.32</v>
      </c>
      <c r="J18" s="17">
        <f>G18+I18</f>
        <v>73.752</v>
      </c>
      <c r="K18" s="18" t="s">
        <v>19</v>
      </c>
      <c r="L18" s="15"/>
    </row>
    <row r="19" ht="30" customHeight="1" spans="1:12">
      <c r="A19" s="11">
        <v>16</v>
      </c>
      <c r="B19" s="12" t="s">
        <v>39</v>
      </c>
      <c r="C19" s="13">
        <v>123</v>
      </c>
      <c r="D19" s="14" t="s">
        <v>42</v>
      </c>
      <c r="E19" s="14">
        <v>23101400507</v>
      </c>
      <c r="F19" s="15">
        <f>VLOOKUP(E19,[1]成绩表!$C$3:$G$599,5,0)</f>
        <v>71.32</v>
      </c>
      <c r="G19" s="15">
        <f t="shared" si="1"/>
        <v>28.528</v>
      </c>
      <c r="H19" s="15" t="str">
        <f>VLOOKUP(E19,[2]候考1!$E$2:$G$82,3,0)</f>
        <v>缺考</v>
      </c>
      <c r="I19" s="15" t="s">
        <v>37</v>
      </c>
      <c r="J19" s="17" t="s">
        <v>37</v>
      </c>
      <c r="K19" s="18" t="s">
        <v>37</v>
      </c>
      <c r="L19" s="15"/>
    </row>
    <row r="20" ht="30" customHeight="1" spans="1:12">
      <c r="A20" s="11">
        <v>17</v>
      </c>
      <c r="B20" s="12" t="s">
        <v>39</v>
      </c>
      <c r="C20" s="13">
        <v>125</v>
      </c>
      <c r="D20" s="14" t="s">
        <v>43</v>
      </c>
      <c r="E20" s="14">
        <v>23101400606</v>
      </c>
      <c r="F20" s="15">
        <f>VLOOKUP(E20,[1]成绩表!$C$3:$G$599,5,0)</f>
        <v>77.61</v>
      </c>
      <c r="G20" s="15">
        <f t="shared" si="1"/>
        <v>31.044</v>
      </c>
      <c r="H20" s="15">
        <f>VLOOKUP(E20,[2]候考1!$E$2:$G$82,3,0)</f>
        <v>78.2</v>
      </c>
      <c r="I20" s="15">
        <f t="shared" si="2"/>
        <v>46.92</v>
      </c>
      <c r="J20" s="17">
        <f>G20+I20</f>
        <v>77.964</v>
      </c>
      <c r="K20" s="18" t="s">
        <v>16</v>
      </c>
      <c r="L20" s="15" t="s">
        <v>17</v>
      </c>
    </row>
    <row r="21" ht="30" customHeight="1" spans="1:12">
      <c r="A21" s="11">
        <v>18</v>
      </c>
      <c r="B21" s="12" t="s">
        <v>39</v>
      </c>
      <c r="C21" s="13">
        <v>125</v>
      </c>
      <c r="D21" s="14" t="s">
        <v>44</v>
      </c>
      <c r="E21" s="14">
        <v>23101400608</v>
      </c>
      <c r="F21" s="15">
        <f>VLOOKUP(E21,[1]成绩表!$C$3:$G$599,5,0)</f>
        <v>77.35</v>
      </c>
      <c r="G21" s="15">
        <f t="shared" si="1"/>
        <v>30.94</v>
      </c>
      <c r="H21" s="15">
        <f>VLOOKUP(E21,[2]候考1!$E$2:$G$82,3,0)</f>
        <v>77.6</v>
      </c>
      <c r="I21" s="15">
        <f t="shared" si="2"/>
        <v>46.56</v>
      </c>
      <c r="J21" s="17">
        <f>G21+I21</f>
        <v>77.5</v>
      </c>
      <c r="K21" s="18" t="s">
        <v>19</v>
      </c>
      <c r="L21" s="15" t="s">
        <v>17</v>
      </c>
    </row>
    <row r="22" ht="30" customHeight="1" spans="1:12">
      <c r="A22" s="11">
        <v>19</v>
      </c>
      <c r="B22" s="12" t="s">
        <v>39</v>
      </c>
      <c r="C22" s="13">
        <v>125</v>
      </c>
      <c r="D22" s="14" t="s">
        <v>45</v>
      </c>
      <c r="E22" s="14">
        <v>23101400513</v>
      </c>
      <c r="F22" s="15">
        <f>VLOOKUP(E22,[1]成绩表!$C$3:$G$599,5,0)</f>
        <v>80.45</v>
      </c>
      <c r="G22" s="15">
        <f t="shared" si="1"/>
        <v>32.18</v>
      </c>
      <c r="H22" s="15">
        <f>VLOOKUP(E22,[2]候考1!$E$2:$G$82,3,0)</f>
        <v>74.5</v>
      </c>
      <c r="I22" s="15">
        <f t="shared" si="2"/>
        <v>44.7</v>
      </c>
      <c r="J22" s="17">
        <f>G22+I22</f>
        <v>76.88</v>
      </c>
      <c r="K22" s="18" t="s">
        <v>21</v>
      </c>
      <c r="L22" s="15"/>
    </row>
    <row r="23" ht="30" customHeight="1" spans="1:12">
      <c r="A23" s="11">
        <v>20</v>
      </c>
      <c r="B23" s="12" t="s">
        <v>39</v>
      </c>
      <c r="C23" s="13">
        <v>125</v>
      </c>
      <c r="D23" s="14" t="s">
        <v>46</v>
      </c>
      <c r="E23" s="14">
        <v>23101400601</v>
      </c>
      <c r="F23" s="15">
        <f>VLOOKUP(E23,[1]成绩表!$C$3:$G$599,5,0)</f>
        <v>77.16</v>
      </c>
      <c r="G23" s="15">
        <f t="shared" si="1"/>
        <v>30.864</v>
      </c>
      <c r="H23" s="15">
        <f>VLOOKUP(E23,[2]候考1!$E$2:$G$82,3,0)</f>
        <v>72</v>
      </c>
      <c r="I23" s="15">
        <f t="shared" si="2"/>
        <v>43.2</v>
      </c>
      <c r="J23" s="17">
        <f>G23+I23</f>
        <v>74.064</v>
      </c>
      <c r="K23" s="18" t="s">
        <v>23</v>
      </c>
      <c r="L23" s="15"/>
    </row>
    <row r="24" ht="30" customHeight="1" spans="1:12">
      <c r="A24" s="11">
        <v>21</v>
      </c>
      <c r="B24" s="12" t="s">
        <v>39</v>
      </c>
      <c r="C24" s="13">
        <v>125</v>
      </c>
      <c r="D24" s="14" t="s">
        <v>47</v>
      </c>
      <c r="E24" s="14">
        <v>23101400612</v>
      </c>
      <c r="F24" s="15">
        <f>VLOOKUP(E24,[1]成绩表!$C$3:$G$599,5,0)</f>
        <v>76.93</v>
      </c>
      <c r="G24" s="15">
        <f t="shared" si="1"/>
        <v>30.772</v>
      </c>
      <c r="H24" s="15">
        <f>VLOOKUP(E24,[2]候考1!$E$2:$G$82,3,0)</f>
        <v>72.1</v>
      </c>
      <c r="I24" s="15">
        <f t="shared" si="2"/>
        <v>43.26</v>
      </c>
      <c r="J24" s="17">
        <f>G24+I24</f>
        <v>74.032</v>
      </c>
      <c r="K24" s="18" t="s">
        <v>25</v>
      </c>
      <c r="L24" s="15"/>
    </row>
    <row r="25" ht="30" customHeight="1" spans="1:12">
      <c r="A25" s="11">
        <v>22</v>
      </c>
      <c r="B25" s="12" t="s">
        <v>39</v>
      </c>
      <c r="C25" s="13">
        <v>125</v>
      </c>
      <c r="D25" s="14" t="s">
        <v>48</v>
      </c>
      <c r="E25" s="14">
        <v>23101400613</v>
      </c>
      <c r="F25" s="15">
        <f>VLOOKUP(E25,[1]成绩表!$C$3:$G$599,5,0)</f>
        <v>76.69</v>
      </c>
      <c r="G25" s="15">
        <f t="shared" si="1"/>
        <v>30.676</v>
      </c>
      <c r="H25" s="15" t="str">
        <f>VLOOKUP(E25,[2]候考1!$E$2:$G$82,3,0)</f>
        <v>缺考</v>
      </c>
      <c r="I25" s="15" t="s">
        <v>37</v>
      </c>
      <c r="J25" s="17" t="s">
        <v>37</v>
      </c>
      <c r="K25" s="18" t="s">
        <v>37</v>
      </c>
      <c r="L25" s="15"/>
    </row>
    <row r="26" ht="30" customHeight="1" spans="1:12">
      <c r="A26" s="11">
        <v>23</v>
      </c>
      <c r="B26" s="12" t="s">
        <v>39</v>
      </c>
      <c r="C26" s="13">
        <v>126</v>
      </c>
      <c r="D26" s="14" t="s">
        <v>49</v>
      </c>
      <c r="E26" s="14">
        <v>23101400627</v>
      </c>
      <c r="F26" s="15">
        <f>VLOOKUP(E26,[1]成绩表!$C$3:$G$599,5,0)</f>
        <v>85.1</v>
      </c>
      <c r="G26" s="15">
        <f t="shared" si="1"/>
        <v>34.04</v>
      </c>
      <c r="H26" s="15">
        <f>VLOOKUP(E26,[2]候考1!$E$2:$G$82,3,0)</f>
        <v>73</v>
      </c>
      <c r="I26" s="15">
        <f t="shared" si="2"/>
        <v>43.8</v>
      </c>
      <c r="J26" s="17">
        <f t="shared" ref="J26:J42" si="3">G26+I26</f>
        <v>77.84</v>
      </c>
      <c r="K26" s="18" t="s">
        <v>16</v>
      </c>
      <c r="L26" s="15" t="s">
        <v>17</v>
      </c>
    </row>
    <row r="27" ht="30" customHeight="1" spans="1:12">
      <c r="A27" s="11">
        <v>24</v>
      </c>
      <c r="B27" s="12" t="s">
        <v>39</v>
      </c>
      <c r="C27" s="13">
        <v>127</v>
      </c>
      <c r="D27" s="14" t="s">
        <v>50</v>
      </c>
      <c r="E27" s="14">
        <v>23101400727</v>
      </c>
      <c r="F27" s="15">
        <f>VLOOKUP(E27,[1]成绩表!$C$3:$G$599,5,0)</f>
        <v>82.01</v>
      </c>
      <c r="G27" s="15">
        <f t="shared" si="1"/>
        <v>32.804</v>
      </c>
      <c r="H27" s="15">
        <f>VLOOKUP(E27,[2]候考1!$E$2:$G$82,3,0)</f>
        <v>76.2</v>
      </c>
      <c r="I27" s="15">
        <f t="shared" si="2"/>
        <v>45.72</v>
      </c>
      <c r="J27" s="17">
        <f t="shared" si="3"/>
        <v>78.524</v>
      </c>
      <c r="K27" s="18" t="s">
        <v>16</v>
      </c>
      <c r="L27" s="15" t="s">
        <v>17</v>
      </c>
    </row>
    <row r="28" ht="30" customHeight="1" spans="1:12">
      <c r="A28" s="11">
        <v>25</v>
      </c>
      <c r="B28" s="12" t="s">
        <v>39</v>
      </c>
      <c r="C28" s="13">
        <v>127</v>
      </c>
      <c r="D28" s="14" t="s">
        <v>51</v>
      </c>
      <c r="E28" s="14">
        <v>23101400807</v>
      </c>
      <c r="F28" s="15">
        <f>VLOOKUP(E28,[1]成绩表!$C$3:$G$599,5,0)</f>
        <v>78.63</v>
      </c>
      <c r="G28" s="15">
        <f t="shared" si="1"/>
        <v>31.452</v>
      </c>
      <c r="H28" s="15">
        <f>VLOOKUP(E28,[2]候考1!$E$2:$G$82,3,0)</f>
        <v>75.3</v>
      </c>
      <c r="I28" s="15">
        <f t="shared" si="2"/>
        <v>45.18</v>
      </c>
      <c r="J28" s="17">
        <f t="shared" si="3"/>
        <v>76.632</v>
      </c>
      <c r="K28" s="18" t="s">
        <v>19</v>
      </c>
      <c r="L28" s="15" t="s">
        <v>17</v>
      </c>
    </row>
    <row r="29" ht="30" customHeight="1" spans="1:12">
      <c r="A29" s="11">
        <v>26</v>
      </c>
      <c r="B29" s="12" t="s">
        <v>39</v>
      </c>
      <c r="C29" s="13">
        <v>127</v>
      </c>
      <c r="D29" s="14" t="s">
        <v>52</v>
      </c>
      <c r="E29" s="14">
        <v>23101400809</v>
      </c>
      <c r="F29" s="15">
        <f>VLOOKUP(E29,[1]成绩表!$C$3:$G$599,5,0)</f>
        <v>81.66</v>
      </c>
      <c r="G29" s="15">
        <f t="shared" si="1"/>
        <v>32.664</v>
      </c>
      <c r="H29" s="15">
        <f>VLOOKUP(E29,[2]候考1!$E$2:$G$82,3,0)</f>
        <v>73.1</v>
      </c>
      <c r="I29" s="15">
        <f t="shared" si="2"/>
        <v>43.86</v>
      </c>
      <c r="J29" s="17">
        <f t="shared" si="3"/>
        <v>76.524</v>
      </c>
      <c r="K29" s="18" t="s">
        <v>21</v>
      </c>
      <c r="L29" s="15"/>
    </row>
    <row r="30" ht="30" customHeight="1" spans="1:12">
      <c r="A30" s="11">
        <v>27</v>
      </c>
      <c r="B30" s="12" t="s">
        <v>39</v>
      </c>
      <c r="C30" s="13">
        <v>127</v>
      </c>
      <c r="D30" s="14" t="s">
        <v>53</v>
      </c>
      <c r="E30" s="14">
        <v>23101400718</v>
      </c>
      <c r="F30" s="15">
        <f>VLOOKUP(E30,[1]成绩表!$C$3:$G$599,5,0)</f>
        <v>79.31</v>
      </c>
      <c r="G30" s="15">
        <f t="shared" si="1"/>
        <v>31.724</v>
      </c>
      <c r="H30" s="15">
        <f>VLOOKUP(E30,[2]候考1!$E$2:$G$82,3,0)</f>
        <v>73.6</v>
      </c>
      <c r="I30" s="15">
        <f t="shared" si="2"/>
        <v>44.16</v>
      </c>
      <c r="J30" s="17">
        <f t="shared" si="3"/>
        <v>75.884</v>
      </c>
      <c r="K30" s="18" t="s">
        <v>23</v>
      </c>
      <c r="L30" s="15"/>
    </row>
    <row r="31" ht="30" customHeight="1" spans="1:12">
      <c r="A31" s="11">
        <v>28</v>
      </c>
      <c r="B31" s="12" t="s">
        <v>39</v>
      </c>
      <c r="C31" s="13">
        <v>127</v>
      </c>
      <c r="D31" s="14" t="s">
        <v>54</v>
      </c>
      <c r="E31" s="14">
        <v>23101400730</v>
      </c>
      <c r="F31" s="15">
        <f>VLOOKUP(E31,[1]成绩表!$C$3:$G$599,5,0)</f>
        <v>81.92</v>
      </c>
      <c r="G31" s="15">
        <f t="shared" si="1"/>
        <v>32.768</v>
      </c>
      <c r="H31" s="15">
        <f>VLOOKUP(E31,[2]候考1!$E$2:$G$82,3,0)</f>
        <v>70.7</v>
      </c>
      <c r="I31" s="15">
        <f t="shared" si="2"/>
        <v>42.42</v>
      </c>
      <c r="J31" s="17">
        <f t="shared" si="3"/>
        <v>75.188</v>
      </c>
      <c r="K31" s="18" t="s">
        <v>25</v>
      </c>
      <c r="L31" s="15"/>
    </row>
    <row r="32" ht="30" customHeight="1" spans="1:12">
      <c r="A32" s="11">
        <v>29</v>
      </c>
      <c r="B32" s="12" t="s">
        <v>39</v>
      </c>
      <c r="C32" s="13">
        <v>127</v>
      </c>
      <c r="D32" s="14" t="s">
        <v>55</v>
      </c>
      <c r="E32" s="14">
        <v>23101400705</v>
      </c>
      <c r="F32" s="15">
        <f>VLOOKUP(E32,[1]成绩表!$C$3:$G$599,5,0)</f>
        <v>77.24</v>
      </c>
      <c r="G32" s="15">
        <f t="shared" si="1"/>
        <v>30.896</v>
      </c>
      <c r="H32" s="15">
        <f>VLOOKUP(E32,[2]候考1!$E$2:$G$82,3,0)</f>
        <v>68.8</v>
      </c>
      <c r="I32" s="15">
        <f t="shared" si="2"/>
        <v>41.28</v>
      </c>
      <c r="J32" s="17">
        <f t="shared" si="3"/>
        <v>72.176</v>
      </c>
      <c r="K32" s="18" t="s">
        <v>27</v>
      </c>
      <c r="L32" s="15"/>
    </row>
    <row r="33" ht="30" customHeight="1" spans="1:12">
      <c r="A33" s="11">
        <v>30</v>
      </c>
      <c r="B33" s="12" t="s">
        <v>56</v>
      </c>
      <c r="C33" s="13">
        <v>128</v>
      </c>
      <c r="D33" s="14" t="s">
        <v>57</v>
      </c>
      <c r="E33" s="14">
        <v>23101400818</v>
      </c>
      <c r="F33" s="15">
        <f>VLOOKUP(E33,[1]成绩表!$C$3:$G$599,5,0)</f>
        <v>72.45</v>
      </c>
      <c r="G33" s="15">
        <f t="shared" si="1"/>
        <v>28.98</v>
      </c>
      <c r="H33" s="15">
        <f>VLOOKUP(E33,[2]候考1!$E$2:$G$82,3,0)</f>
        <v>72.3</v>
      </c>
      <c r="I33" s="15">
        <f t="shared" si="2"/>
        <v>43.38</v>
      </c>
      <c r="J33" s="17">
        <f t="shared" si="3"/>
        <v>72.36</v>
      </c>
      <c r="K33" s="18" t="s">
        <v>16</v>
      </c>
      <c r="L33" s="15" t="s">
        <v>17</v>
      </c>
    </row>
    <row r="34" ht="30" customHeight="1" spans="1:12">
      <c r="A34" s="11">
        <v>31</v>
      </c>
      <c r="B34" s="12" t="s">
        <v>56</v>
      </c>
      <c r="C34" s="13">
        <v>128</v>
      </c>
      <c r="D34" s="14" t="s">
        <v>58</v>
      </c>
      <c r="E34" s="14">
        <v>23101400819</v>
      </c>
      <c r="F34" s="15">
        <f>VLOOKUP(E34,[1]成绩表!$C$3:$G$599,5,0)</f>
        <v>71.04</v>
      </c>
      <c r="G34" s="15">
        <f t="shared" si="1"/>
        <v>28.416</v>
      </c>
      <c r="H34" s="15">
        <f>VLOOKUP(E34,[2]候考1!$E$2:$G$82,3,0)</f>
        <v>72.7</v>
      </c>
      <c r="I34" s="15">
        <f t="shared" si="2"/>
        <v>43.62</v>
      </c>
      <c r="J34" s="17">
        <f t="shared" si="3"/>
        <v>72.036</v>
      </c>
      <c r="K34" s="18" t="s">
        <v>19</v>
      </c>
      <c r="L34" s="15" t="s">
        <v>17</v>
      </c>
    </row>
    <row r="35" ht="30" customHeight="1" spans="1:12">
      <c r="A35" s="11">
        <v>32</v>
      </c>
      <c r="B35" s="12" t="s">
        <v>56</v>
      </c>
      <c r="C35" s="13">
        <v>128</v>
      </c>
      <c r="D35" s="14" t="s">
        <v>59</v>
      </c>
      <c r="E35" s="14">
        <v>23101400828</v>
      </c>
      <c r="F35" s="15">
        <f>VLOOKUP(E35,[1]成绩表!$C$3:$G$599,5,0)</f>
        <v>66.68</v>
      </c>
      <c r="G35" s="15">
        <f t="shared" si="1"/>
        <v>26.672</v>
      </c>
      <c r="H35" s="15">
        <f>VLOOKUP(E35,[2]候考1!$E$2:$G$82,3,0)</f>
        <v>73.3</v>
      </c>
      <c r="I35" s="15">
        <f t="shared" si="2"/>
        <v>43.98</v>
      </c>
      <c r="J35" s="17">
        <f t="shared" si="3"/>
        <v>70.652</v>
      </c>
      <c r="K35" s="18" t="s">
        <v>21</v>
      </c>
      <c r="L35" s="15" t="s">
        <v>17</v>
      </c>
    </row>
    <row r="36" ht="30" customHeight="1" spans="1:12">
      <c r="A36" s="11">
        <v>33</v>
      </c>
      <c r="B36" s="12" t="s">
        <v>56</v>
      </c>
      <c r="C36" s="13">
        <v>128</v>
      </c>
      <c r="D36" s="14" t="s">
        <v>60</v>
      </c>
      <c r="E36" s="14">
        <v>23101400827</v>
      </c>
      <c r="F36" s="15">
        <f>VLOOKUP(E36,[1]成绩表!$C$3:$G$599,5,0)</f>
        <v>68.72</v>
      </c>
      <c r="G36" s="15">
        <f t="shared" si="1"/>
        <v>27.488</v>
      </c>
      <c r="H36" s="15">
        <f>VLOOKUP(E36,[2]候考1!$E$2:$G$82,3,0)</f>
        <v>68.5</v>
      </c>
      <c r="I36" s="15">
        <f t="shared" si="2"/>
        <v>41.1</v>
      </c>
      <c r="J36" s="17">
        <f t="shared" si="3"/>
        <v>68.588</v>
      </c>
      <c r="K36" s="18" t="s">
        <v>23</v>
      </c>
      <c r="L36" s="15"/>
    </row>
    <row r="37" ht="30" customHeight="1" spans="1:12">
      <c r="A37" s="11">
        <v>34</v>
      </c>
      <c r="B37" s="12" t="s">
        <v>61</v>
      </c>
      <c r="C37" s="13">
        <v>129</v>
      </c>
      <c r="D37" s="14" t="s">
        <v>62</v>
      </c>
      <c r="E37" s="14">
        <v>23101400829</v>
      </c>
      <c r="F37" s="15">
        <f>VLOOKUP(E37,[1]成绩表!$C$3:$G$599,5,0)</f>
        <v>66.41</v>
      </c>
      <c r="G37" s="15">
        <f t="shared" ref="G37:G68" si="4">F37*0.4</f>
        <v>26.564</v>
      </c>
      <c r="H37" s="15">
        <f>VLOOKUP(E37,[2]候考1!$E$2:$G$82,3,0)</f>
        <v>72</v>
      </c>
      <c r="I37" s="15">
        <f t="shared" ref="I37:I68" si="5">H37*0.6</f>
        <v>43.2</v>
      </c>
      <c r="J37" s="17">
        <f t="shared" si="3"/>
        <v>69.764</v>
      </c>
      <c r="K37" s="18" t="s">
        <v>16</v>
      </c>
      <c r="L37" s="15" t="s">
        <v>17</v>
      </c>
    </row>
    <row r="38" ht="30" customHeight="1" spans="1:12">
      <c r="A38" s="11">
        <v>35</v>
      </c>
      <c r="B38" s="12" t="s">
        <v>61</v>
      </c>
      <c r="C38" s="13">
        <v>130</v>
      </c>
      <c r="D38" s="14" t="s">
        <v>63</v>
      </c>
      <c r="E38" s="14">
        <v>23101400902</v>
      </c>
      <c r="F38" s="15">
        <f>VLOOKUP(E38,[1]成绩表!$C$3:$G$599,5,0)</f>
        <v>80.62</v>
      </c>
      <c r="G38" s="15">
        <f t="shared" si="4"/>
        <v>32.248</v>
      </c>
      <c r="H38" s="15">
        <f>VLOOKUP(E38,[2]候考1!$E$2:$G$82,3,0)</f>
        <v>72.7</v>
      </c>
      <c r="I38" s="15">
        <f t="shared" si="5"/>
        <v>43.62</v>
      </c>
      <c r="J38" s="17">
        <f t="shared" si="3"/>
        <v>75.868</v>
      </c>
      <c r="K38" s="18" t="s">
        <v>16</v>
      </c>
      <c r="L38" s="15" t="s">
        <v>17</v>
      </c>
    </row>
    <row r="39" ht="30" customHeight="1" spans="1:12">
      <c r="A39" s="11">
        <v>36</v>
      </c>
      <c r="B39" s="12" t="s">
        <v>61</v>
      </c>
      <c r="C39" s="13">
        <v>130</v>
      </c>
      <c r="D39" s="14" t="s">
        <v>64</v>
      </c>
      <c r="E39" s="14">
        <v>23101400907</v>
      </c>
      <c r="F39" s="15">
        <f>VLOOKUP(E39,[1]成绩表!$C$3:$G$599,5,0)</f>
        <v>65.37</v>
      </c>
      <c r="G39" s="15">
        <f t="shared" si="4"/>
        <v>26.148</v>
      </c>
      <c r="H39" s="15">
        <f>VLOOKUP(E39,[2]候考1!$E$2:$G$82,3,0)</f>
        <v>71.1</v>
      </c>
      <c r="I39" s="15">
        <f t="shared" si="5"/>
        <v>42.66</v>
      </c>
      <c r="J39" s="17">
        <f t="shared" si="3"/>
        <v>68.808</v>
      </c>
      <c r="K39" s="18" t="s">
        <v>19</v>
      </c>
      <c r="L39" s="15"/>
    </row>
    <row r="40" ht="30" customHeight="1" spans="1:12">
      <c r="A40" s="11">
        <v>37</v>
      </c>
      <c r="B40" s="12" t="s">
        <v>61</v>
      </c>
      <c r="C40" s="13">
        <v>131</v>
      </c>
      <c r="D40" s="14" t="s">
        <v>65</v>
      </c>
      <c r="E40" s="14">
        <v>23101400908</v>
      </c>
      <c r="F40" s="15">
        <f>VLOOKUP(E40,[1]成绩表!$C$3:$G$599,5,0)</f>
        <v>62.37</v>
      </c>
      <c r="G40" s="15">
        <f t="shared" si="4"/>
        <v>24.948</v>
      </c>
      <c r="H40" s="15">
        <f>VLOOKUP(E40,[2]候考1!$E$2:$G$82,3,0)</f>
        <v>70.9</v>
      </c>
      <c r="I40" s="15">
        <f t="shared" si="5"/>
        <v>42.54</v>
      </c>
      <c r="J40" s="17">
        <f t="shared" si="3"/>
        <v>67.488</v>
      </c>
      <c r="K40" s="18" t="s">
        <v>16</v>
      </c>
      <c r="L40" s="15" t="s">
        <v>17</v>
      </c>
    </row>
    <row r="41" ht="30" customHeight="1" spans="1:12">
      <c r="A41" s="11">
        <v>38</v>
      </c>
      <c r="B41" s="12" t="s">
        <v>61</v>
      </c>
      <c r="C41" s="13">
        <v>132</v>
      </c>
      <c r="D41" s="14" t="s">
        <v>66</v>
      </c>
      <c r="E41" s="14">
        <v>23101400911</v>
      </c>
      <c r="F41" s="15">
        <f>VLOOKUP(E41,[1]成绩表!$C$3:$G$599,5,0)</f>
        <v>72.67</v>
      </c>
      <c r="G41" s="15">
        <f t="shared" si="4"/>
        <v>29.068</v>
      </c>
      <c r="H41" s="15">
        <f>VLOOKUP(E41,[2]候考1!$E$2:$G$82,3,0)</f>
        <v>75.3</v>
      </c>
      <c r="I41" s="15">
        <f t="shared" si="5"/>
        <v>45.18</v>
      </c>
      <c r="J41" s="17">
        <f t="shared" si="3"/>
        <v>74.248</v>
      </c>
      <c r="K41" s="18" t="s">
        <v>16</v>
      </c>
      <c r="L41" s="15" t="s">
        <v>17</v>
      </c>
    </row>
    <row r="42" ht="30" customHeight="1" spans="1:12">
      <c r="A42" s="11">
        <v>39</v>
      </c>
      <c r="B42" s="12" t="s">
        <v>61</v>
      </c>
      <c r="C42" s="13">
        <v>132</v>
      </c>
      <c r="D42" s="14" t="s">
        <v>67</v>
      </c>
      <c r="E42" s="14">
        <v>23101400912</v>
      </c>
      <c r="F42" s="15">
        <f>VLOOKUP(E42,[1]成绩表!$C$3:$G$599,5,0)</f>
        <v>72.17</v>
      </c>
      <c r="G42" s="15">
        <f t="shared" si="4"/>
        <v>28.868</v>
      </c>
      <c r="H42" s="15">
        <f>VLOOKUP(E42,[2]候考1!$E$2:$G$82,3,0)</f>
        <v>74.4</v>
      </c>
      <c r="I42" s="15">
        <f t="shared" si="5"/>
        <v>44.64</v>
      </c>
      <c r="J42" s="17">
        <f t="shared" si="3"/>
        <v>73.508</v>
      </c>
      <c r="K42" s="18" t="s">
        <v>19</v>
      </c>
      <c r="L42" s="15"/>
    </row>
    <row r="43" ht="30" customHeight="1" spans="1:12">
      <c r="A43" s="11">
        <v>40</v>
      </c>
      <c r="B43" s="12" t="s">
        <v>68</v>
      </c>
      <c r="C43" s="13">
        <v>133</v>
      </c>
      <c r="D43" s="14" t="s">
        <v>69</v>
      </c>
      <c r="E43" s="14">
        <v>23101400915</v>
      </c>
      <c r="F43" s="15">
        <f>VLOOKUP(E43,[1]成绩表!$C$3:$G$599,5,0)</f>
        <v>71.4</v>
      </c>
      <c r="G43" s="15">
        <f t="shared" si="4"/>
        <v>28.56</v>
      </c>
      <c r="H43" s="15" t="str">
        <f>VLOOKUP(E43,[2]候考1!$E$2:$G$82,3,0)</f>
        <v>缺考</v>
      </c>
      <c r="I43" s="15" t="s">
        <v>37</v>
      </c>
      <c r="J43" s="17" t="s">
        <v>37</v>
      </c>
      <c r="K43" s="18" t="s">
        <v>37</v>
      </c>
      <c r="L43" s="15"/>
    </row>
    <row r="44" ht="30" customHeight="1" spans="1:12">
      <c r="A44" s="11">
        <v>41</v>
      </c>
      <c r="B44" s="12" t="s">
        <v>68</v>
      </c>
      <c r="C44" s="13">
        <v>134</v>
      </c>
      <c r="D44" s="14" t="s">
        <v>70</v>
      </c>
      <c r="E44" s="14">
        <v>23101400921</v>
      </c>
      <c r="F44" s="15">
        <f>VLOOKUP(E44,[1]成绩表!$C$3:$G$599,5,0)</f>
        <v>81.42</v>
      </c>
      <c r="G44" s="15">
        <f t="shared" si="4"/>
        <v>32.568</v>
      </c>
      <c r="H44" s="15">
        <f>VLOOKUP(E44,[2]候考1!$E$2:$G$82,3,0)</f>
        <v>75.7</v>
      </c>
      <c r="I44" s="15">
        <f t="shared" si="5"/>
        <v>45.42</v>
      </c>
      <c r="J44" s="17">
        <f>G44+I44</f>
        <v>77.988</v>
      </c>
      <c r="K44" s="18" t="s">
        <v>16</v>
      </c>
      <c r="L44" s="15" t="s">
        <v>17</v>
      </c>
    </row>
    <row r="45" ht="30" customHeight="1" spans="1:12">
      <c r="A45" s="11">
        <v>42</v>
      </c>
      <c r="B45" s="12" t="s">
        <v>68</v>
      </c>
      <c r="C45" s="13">
        <v>134</v>
      </c>
      <c r="D45" s="14" t="s">
        <v>71</v>
      </c>
      <c r="E45" s="14">
        <v>23101400917</v>
      </c>
      <c r="F45" s="15">
        <f>VLOOKUP(E45,[1]成绩表!$C$3:$G$599,5,0)</f>
        <v>86.09</v>
      </c>
      <c r="G45" s="15">
        <f t="shared" si="4"/>
        <v>34.436</v>
      </c>
      <c r="H45" s="15">
        <f>VLOOKUP(E45,[2]候考1!$E$2:$G$82,3,0)</f>
        <v>70.8</v>
      </c>
      <c r="I45" s="15">
        <f t="shared" si="5"/>
        <v>42.48</v>
      </c>
      <c r="J45" s="17">
        <f>G45+I45</f>
        <v>76.916</v>
      </c>
      <c r="K45" s="18" t="s">
        <v>19</v>
      </c>
      <c r="L45" s="15" t="s">
        <v>17</v>
      </c>
    </row>
    <row r="46" ht="30" customHeight="1" spans="1:12">
      <c r="A46" s="11">
        <v>43</v>
      </c>
      <c r="B46" s="12" t="s">
        <v>68</v>
      </c>
      <c r="C46" s="13">
        <v>134</v>
      </c>
      <c r="D46" s="14" t="s">
        <v>72</v>
      </c>
      <c r="E46" s="14">
        <v>23101400923</v>
      </c>
      <c r="F46" s="15">
        <f>VLOOKUP(E46,[1]成绩表!$C$3:$G$599,5,0)</f>
        <v>72.82</v>
      </c>
      <c r="G46" s="15">
        <f t="shared" si="4"/>
        <v>29.128</v>
      </c>
      <c r="H46" s="15">
        <f>VLOOKUP(E46,[2]候考1!$E$2:$G$82,3,0)</f>
        <v>75.1</v>
      </c>
      <c r="I46" s="15">
        <f t="shared" si="5"/>
        <v>45.06</v>
      </c>
      <c r="J46" s="17">
        <f>G46+I46</f>
        <v>74.188</v>
      </c>
      <c r="K46" s="18" t="s">
        <v>21</v>
      </c>
      <c r="L46" s="15"/>
    </row>
    <row r="47" ht="30" customHeight="1" spans="1:12">
      <c r="A47" s="11">
        <v>44</v>
      </c>
      <c r="B47" s="12" t="s">
        <v>68</v>
      </c>
      <c r="C47" s="13">
        <v>134</v>
      </c>
      <c r="D47" s="14" t="s">
        <v>73</v>
      </c>
      <c r="E47" s="14">
        <v>23101400916</v>
      </c>
      <c r="F47" s="15">
        <f>VLOOKUP(E47,[1]成绩表!$C$3:$G$599,5,0)</f>
        <v>79.41</v>
      </c>
      <c r="G47" s="15">
        <f t="shared" si="4"/>
        <v>31.764</v>
      </c>
      <c r="H47" s="15">
        <f>VLOOKUP(E47,[2]候考1!$E$2:$G$82,3,0)</f>
        <v>69.7</v>
      </c>
      <c r="I47" s="15">
        <f t="shared" si="5"/>
        <v>41.82</v>
      </c>
      <c r="J47" s="17">
        <f>G47+I47</f>
        <v>73.584</v>
      </c>
      <c r="K47" s="18" t="s">
        <v>23</v>
      </c>
      <c r="L47" s="15"/>
    </row>
    <row r="48" ht="30" customHeight="1" spans="1:12">
      <c r="A48" s="11">
        <v>45</v>
      </c>
      <c r="B48" s="12" t="s">
        <v>68</v>
      </c>
      <c r="C48" s="13">
        <v>134</v>
      </c>
      <c r="D48" s="14" t="s">
        <v>74</v>
      </c>
      <c r="E48" s="14">
        <v>23101400920</v>
      </c>
      <c r="F48" s="15">
        <f>VLOOKUP(E48,[1]成绩表!$C$3:$G$599,5,0)</f>
        <v>74.93</v>
      </c>
      <c r="G48" s="15">
        <f t="shared" si="4"/>
        <v>29.972</v>
      </c>
      <c r="H48" s="15">
        <f>VLOOKUP(E48,[2]候考1!$E$2:$G$82,3,0)</f>
        <v>68.7</v>
      </c>
      <c r="I48" s="15">
        <f t="shared" si="5"/>
        <v>41.22</v>
      </c>
      <c r="J48" s="17">
        <f>G48+I48</f>
        <v>71.192</v>
      </c>
      <c r="K48" s="18" t="s">
        <v>25</v>
      </c>
      <c r="L48" s="15"/>
    </row>
    <row r="49" ht="30" customHeight="1" spans="1:12">
      <c r="A49" s="11">
        <v>46</v>
      </c>
      <c r="B49" s="12" t="s">
        <v>68</v>
      </c>
      <c r="C49" s="13">
        <v>134</v>
      </c>
      <c r="D49" s="14" t="s">
        <v>75</v>
      </c>
      <c r="E49" s="14">
        <v>23101400919</v>
      </c>
      <c r="F49" s="15">
        <f>VLOOKUP(E49,[1]成绩表!$C$3:$G$599,5,0)</f>
        <v>71.82</v>
      </c>
      <c r="G49" s="15">
        <f t="shared" si="4"/>
        <v>28.728</v>
      </c>
      <c r="H49" s="15" t="str">
        <f>VLOOKUP(E49,[2]候考1!$E$2:$G$82,3,0)</f>
        <v>缺考</v>
      </c>
      <c r="I49" s="15" t="s">
        <v>37</v>
      </c>
      <c r="J49" s="17" t="s">
        <v>37</v>
      </c>
      <c r="K49" s="18" t="s">
        <v>37</v>
      </c>
      <c r="L49" s="15"/>
    </row>
    <row r="50" ht="30" customHeight="1" spans="1:12">
      <c r="A50" s="11">
        <v>47</v>
      </c>
      <c r="B50" s="12" t="s">
        <v>68</v>
      </c>
      <c r="C50" s="13">
        <v>135</v>
      </c>
      <c r="D50" s="14" t="s">
        <v>76</v>
      </c>
      <c r="E50" s="14">
        <v>23101401010</v>
      </c>
      <c r="F50" s="15">
        <f>VLOOKUP(E50,[1]成绩表!$C$3:$G$599,5,0)</f>
        <v>81.07</v>
      </c>
      <c r="G50" s="15">
        <f t="shared" si="4"/>
        <v>32.428</v>
      </c>
      <c r="H50" s="15">
        <f>VLOOKUP(E50,[2]候考1!$E$2:$G$82,3,0)</f>
        <v>80.3</v>
      </c>
      <c r="I50" s="15">
        <f t="shared" si="5"/>
        <v>48.18</v>
      </c>
      <c r="J50" s="17">
        <f>G50+I50</f>
        <v>80.608</v>
      </c>
      <c r="K50" s="18" t="s">
        <v>16</v>
      </c>
      <c r="L50" s="15" t="s">
        <v>17</v>
      </c>
    </row>
    <row r="51" ht="30" customHeight="1" spans="1:12">
      <c r="A51" s="11">
        <v>48</v>
      </c>
      <c r="B51" s="12" t="s">
        <v>68</v>
      </c>
      <c r="C51" s="13">
        <v>135</v>
      </c>
      <c r="D51" s="14" t="s">
        <v>77</v>
      </c>
      <c r="E51" s="14">
        <v>23101401014</v>
      </c>
      <c r="F51" s="15">
        <f>VLOOKUP(E51,[1]成绩表!$C$3:$G$599,5,0)</f>
        <v>83.73</v>
      </c>
      <c r="G51" s="15">
        <f t="shared" si="4"/>
        <v>33.492</v>
      </c>
      <c r="H51" s="15" t="str">
        <f>VLOOKUP(E51,[2]候考1!$E$2:$G$82,3,0)</f>
        <v>缺考</v>
      </c>
      <c r="I51" s="15" t="s">
        <v>37</v>
      </c>
      <c r="J51" s="17" t="s">
        <v>37</v>
      </c>
      <c r="K51" s="18" t="s">
        <v>37</v>
      </c>
      <c r="L51" s="15"/>
    </row>
    <row r="52" ht="30" customHeight="1" spans="1:12">
      <c r="A52" s="11">
        <v>49</v>
      </c>
      <c r="B52" s="12" t="s">
        <v>68</v>
      </c>
      <c r="C52" s="13">
        <v>135</v>
      </c>
      <c r="D52" s="14" t="s">
        <v>78</v>
      </c>
      <c r="E52" s="14">
        <v>23101401006</v>
      </c>
      <c r="F52" s="15">
        <f>VLOOKUP(E52,[1]成绩表!$C$3:$G$599,5,0)</f>
        <v>79.73</v>
      </c>
      <c r="G52" s="15">
        <f t="shared" si="4"/>
        <v>31.892</v>
      </c>
      <c r="H52" s="15" t="str">
        <f>VLOOKUP(E52,[2]候考1!$E$2:$G$82,3,0)</f>
        <v>缺考</v>
      </c>
      <c r="I52" s="15" t="s">
        <v>37</v>
      </c>
      <c r="J52" s="17" t="s">
        <v>37</v>
      </c>
      <c r="K52" s="18" t="s">
        <v>37</v>
      </c>
      <c r="L52" s="15"/>
    </row>
    <row r="53" ht="30" customHeight="1" spans="1:12">
      <c r="A53" s="11">
        <v>50</v>
      </c>
      <c r="B53" s="12" t="s">
        <v>68</v>
      </c>
      <c r="C53" s="13">
        <v>136</v>
      </c>
      <c r="D53" s="14" t="s">
        <v>79</v>
      </c>
      <c r="E53" s="14">
        <v>23101401018</v>
      </c>
      <c r="F53" s="15">
        <f>VLOOKUP(E53,[1]成绩表!$C$3:$G$599,5,0)</f>
        <v>75.56</v>
      </c>
      <c r="G53" s="15">
        <f t="shared" si="4"/>
        <v>30.224</v>
      </c>
      <c r="H53" s="15">
        <f>VLOOKUP(E53,[2]候考1!$E$2:$G$82,3,0)</f>
        <v>74.2</v>
      </c>
      <c r="I53" s="15">
        <f t="shared" si="5"/>
        <v>44.52</v>
      </c>
      <c r="J53" s="17">
        <f>G53+I53</f>
        <v>74.744</v>
      </c>
      <c r="K53" s="18" t="s">
        <v>16</v>
      </c>
      <c r="L53" s="15" t="s">
        <v>17</v>
      </c>
    </row>
    <row r="54" ht="30" customHeight="1" spans="1:12">
      <c r="A54" s="11">
        <v>51</v>
      </c>
      <c r="B54" s="12" t="s">
        <v>68</v>
      </c>
      <c r="C54" s="13">
        <v>136</v>
      </c>
      <c r="D54" s="14" t="s">
        <v>80</v>
      </c>
      <c r="E54" s="14">
        <v>23101401019</v>
      </c>
      <c r="F54" s="15">
        <f>VLOOKUP(E54,[1]成绩表!$C$3:$G$599,5,0)</f>
        <v>61.41</v>
      </c>
      <c r="G54" s="15">
        <f t="shared" si="4"/>
        <v>24.564</v>
      </c>
      <c r="H54" s="15" t="str">
        <f>VLOOKUP(E54,[2]候考1!$E$2:$G$82,3,0)</f>
        <v>缺考</v>
      </c>
      <c r="I54" s="15" t="s">
        <v>37</v>
      </c>
      <c r="J54" s="17" t="s">
        <v>37</v>
      </c>
      <c r="K54" s="18" t="s">
        <v>37</v>
      </c>
      <c r="L54" s="15"/>
    </row>
    <row r="55" ht="30" customHeight="1" spans="1:12">
      <c r="A55" s="11">
        <v>52</v>
      </c>
      <c r="B55" s="12" t="s">
        <v>68</v>
      </c>
      <c r="C55" s="13">
        <v>137</v>
      </c>
      <c r="D55" s="14" t="s">
        <v>81</v>
      </c>
      <c r="E55" s="14">
        <v>23101401110</v>
      </c>
      <c r="F55" s="15">
        <f>VLOOKUP(E55,[1]成绩表!$C$3:$G$599,5,0)</f>
        <v>84.17</v>
      </c>
      <c r="G55" s="15">
        <f t="shared" si="4"/>
        <v>33.668</v>
      </c>
      <c r="H55" s="15">
        <f>VLOOKUP(E55,[2]候考1!$E$2:$G$82,3,0)</f>
        <v>78</v>
      </c>
      <c r="I55" s="15">
        <f t="shared" si="5"/>
        <v>46.8</v>
      </c>
      <c r="J55" s="17">
        <f t="shared" ref="J55:J68" si="6">G55+I55</f>
        <v>80.468</v>
      </c>
      <c r="K55" s="18" t="s">
        <v>16</v>
      </c>
      <c r="L55" s="15" t="s">
        <v>17</v>
      </c>
    </row>
    <row r="56" ht="30" customHeight="1" spans="1:12">
      <c r="A56" s="11">
        <v>53</v>
      </c>
      <c r="B56" s="12" t="s">
        <v>68</v>
      </c>
      <c r="C56" s="13">
        <v>137</v>
      </c>
      <c r="D56" s="14" t="s">
        <v>82</v>
      </c>
      <c r="E56" s="14">
        <v>23101401130</v>
      </c>
      <c r="F56" s="15">
        <f>VLOOKUP(E56,[1]成绩表!$C$3:$G$599,5,0)</f>
        <v>84.15</v>
      </c>
      <c r="G56" s="15">
        <f t="shared" si="4"/>
        <v>33.66</v>
      </c>
      <c r="H56" s="15">
        <f>VLOOKUP(E56,[2]候考1!$E$2:$G$82,3,0)</f>
        <v>76.7</v>
      </c>
      <c r="I56" s="15">
        <f t="shared" si="5"/>
        <v>46.02</v>
      </c>
      <c r="J56" s="17">
        <f t="shared" si="6"/>
        <v>79.68</v>
      </c>
      <c r="K56" s="18" t="s">
        <v>19</v>
      </c>
      <c r="L56" s="15"/>
    </row>
    <row r="57" ht="30" customHeight="1" spans="1:12">
      <c r="A57" s="11">
        <v>54</v>
      </c>
      <c r="B57" s="12" t="s">
        <v>68</v>
      </c>
      <c r="C57" s="13">
        <v>137</v>
      </c>
      <c r="D57" s="14" t="s">
        <v>83</v>
      </c>
      <c r="E57" s="14">
        <v>23101401124</v>
      </c>
      <c r="F57" s="15">
        <f>VLOOKUP(E57,[1]成绩表!$C$3:$G$599,5,0)</f>
        <v>82.65</v>
      </c>
      <c r="G57" s="15">
        <f t="shared" si="4"/>
        <v>33.06</v>
      </c>
      <c r="H57" s="15">
        <f>VLOOKUP(E57,[2]候考1!$E$2:$G$82,3,0)</f>
        <v>72.9</v>
      </c>
      <c r="I57" s="15">
        <f t="shared" si="5"/>
        <v>43.74</v>
      </c>
      <c r="J57" s="17">
        <f t="shared" si="6"/>
        <v>76.8</v>
      </c>
      <c r="K57" s="18" t="s">
        <v>21</v>
      </c>
      <c r="L57" s="15"/>
    </row>
    <row r="58" ht="30" customHeight="1" spans="1:12">
      <c r="A58" s="11">
        <v>55</v>
      </c>
      <c r="B58" s="12" t="s">
        <v>68</v>
      </c>
      <c r="C58" s="13">
        <v>138</v>
      </c>
      <c r="D58" s="14" t="s">
        <v>84</v>
      </c>
      <c r="E58" s="14">
        <v>23101401214</v>
      </c>
      <c r="F58" s="15">
        <f>VLOOKUP(E58,[1]成绩表!$C$3:$G$599,5,0)</f>
        <v>82.23</v>
      </c>
      <c r="G58" s="15">
        <f t="shared" si="4"/>
        <v>32.892</v>
      </c>
      <c r="H58" s="15">
        <f>VLOOKUP(E58,[2]候考1!$E$2:$G$82,3,0)</f>
        <v>78</v>
      </c>
      <c r="I58" s="15">
        <f t="shared" si="5"/>
        <v>46.8</v>
      </c>
      <c r="J58" s="17">
        <f t="shared" si="6"/>
        <v>79.692</v>
      </c>
      <c r="K58" s="18" t="s">
        <v>16</v>
      </c>
      <c r="L58" s="15" t="s">
        <v>17</v>
      </c>
    </row>
    <row r="59" ht="30" customHeight="1" spans="1:12">
      <c r="A59" s="11">
        <v>56</v>
      </c>
      <c r="B59" s="12" t="s">
        <v>68</v>
      </c>
      <c r="C59" s="13">
        <v>138</v>
      </c>
      <c r="D59" s="14" t="s">
        <v>85</v>
      </c>
      <c r="E59" s="14">
        <v>23101401209</v>
      </c>
      <c r="F59" s="15">
        <f>VLOOKUP(E59,[1]成绩表!$C$3:$G$599,5,0)</f>
        <v>82.54</v>
      </c>
      <c r="G59" s="15">
        <f t="shared" si="4"/>
        <v>33.016</v>
      </c>
      <c r="H59" s="15">
        <f>VLOOKUP(E59,[2]候考1!$E$2:$G$82,3,0)</f>
        <v>70.8</v>
      </c>
      <c r="I59" s="15">
        <f t="shared" si="5"/>
        <v>42.48</v>
      </c>
      <c r="J59" s="17">
        <f t="shared" si="6"/>
        <v>75.496</v>
      </c>
      <c r="K59" s="18" t="s">
        <v>19</v>
      </c>
      <c r="L59" s="15"/>
    </row>
    <row r="60" ht="30" customHeight="1" spans="1:12">
      <c r="A60" s="11">
        <v>57</v>
      </c>
      <c r="B60" s="12" t="s">
        <v>68</v>
      </c>
      <c r="C60" s="13">
        <v>138</v>
      </c>
      <c r="D60" s="14" t="s">
        <v>86</v>
      </c>
      <c r="E60" s="14">
        <v>23101401301</v>
      </c>
      <c r="F60" s="15">
        <f>VLOOKUP(E60,[1]成绩表!$C$3:$G$599,5,0)</f>
        <v>82.25</v>
      </c>
      <c r="G60" s="15">
        <f t="shared" si="4"/>
        <v>32.9</v>
      </c>
      <c r="H60" s="15">
        <f>VLOOKUP(E60,[2]候考1!$E$2:$G$82,3,0)</f>
        <v>69.3</v>
      </c>
      <c r="I60" s="15">
        <f t="shared" si="5"/>
        <v>41.58</v>
      </c>
      <c r="J60" s="17">
        <f t="shared" si="6"/>
        <v>74.48</v>
      </c>
      <c r="K60" s="18" t="s">
        <v>21</v>
      </c>
      <c r="L60" s="15"/>
    </row>
    <row r="61" ht="30" customHeight="1" spans="1:12">
      <c r="A61" s="11">
        <v>58</v>
      </c>
      <c r="B61" s="12" t="s">
        <v>68</v>
      </c>
      <c r="C61" s="13">
        <v>139</v>
      </c>
      <c r="D61" s="14" t="s">
        <v>87</v>
      </c>
      <c r="E61" s="14">
        <v>23101401424</v>
      </c>
      <c r="F61" s="15">
        <f>VLOOKUP(E61,[1]成绩表!$C$3:$G$599,5,0)</f>
        <v>76.26</v>
      </c>
      <c r="G61" s="15">
        <f t="shared" si="4"/>
        <v>30.504</v>
      </c>
      <c r="H61" s="15">
        <f>VLOOKUP(E61,[2]候考1!$E$2:$G$82,3,0)</f>
        <v>79</v>
      </c>
      <c r="I61" s="15">
        <f t="shared" si="5"/>
        <v>47.4</v>
      </c>
      <c r="J61" s="17">
        <f t="shared" si="6"/>
        <v>77.904</v>
      </c>
      <c r="K61" s="18" t="s">
        <v>16</v>
      </c>
      <c r="L61" s="15" t="s">
        <v>17</v>
      </c>
    </row>
    <row r="62" ht="30" customHeight="1" spans="1:12">
      <c r="A62" s="11">
        <v>59</v>
      </c>
      <c r="B62" s="12" t="s">
        <v>68</v>
      </c>
      <c r="C62" s="13">
        <v>139</v>
      </c>
      <c r="D62" s="14" t="s">
        <v>88</v>
      </c>
      <c r="E62" s="14">
        <v>23101401404</v>
      </c>
      <c r="F62" s="15">
        <f>VLOOKUP(E62,[1]成绩表!$C$3:$G$599,5,0)</f>
        <v>76.12</v>
      </c>
      <c r="G62" s="15">
        <f t="shared" si="4"/>
        <v>30.448</v>
      </c>
      <c r="H62" s="15">
        <f>VLOOKUP(E62,[2]候考1!$E$2:$G$82,3,0)</f>
        <v>78.55</v>
      </c>
      <c r="I62" s="15">
        <f t="shared" si="5"/>
        <v>47.13</v>
      </c>
      <c r="J62" s="17">
        <f t="shared" si="6"/>
        <v>77.578</v>
      </c>
      <c r="K62" s="18" t="s">
        <v>19</v>
      </c>
      <c r="L62" s="15" t="s">
        <v>17</v>
      </c>
    </row>
    <row r="63" ht="30" customHeight="1" spans="1:12">
      <c r="A63" s="11">
        <v>60</v>
      </c>
      <c r="B63" s="12" t="s">
        <v>68</v>
      </c>
      <c r="C63" s="13">
        <v>139</v>
      </c>
      <c r="D63" s="14" t="s">
        <v>89</v>
      </c>
      <c r="E63" s="14">
        <v>23101401518</v>
      </c>
      <c r="F63" s="15">
        <f>VLOOKUP(E63,[1]成绩表!$C$3:$G$599,5,0)</f>
        <v>75.04</v>
      </c>
      <c r="G63" s="15">
        <f t="shared" si="4"/>
        <v>30.016</v>
      </c>
      <c r="H63" s="15">
        <f>VLOOKUP(E63,[2]候考1!$E$2:$G$82,3,0)</f>
        <v>79.15</v>
      </c>
      <c r="I63" s="15">
        <f t="shared" si="5"/>
        <v>47.49</v>
      </c>
      <c r="J63" s="17">
        <f t="shared" si="6"/>
        <v>77.506</v>
      </c>
      <c r="K63" s="18" t="s">
        <v>21</v>
      </c>
      <c r="L63" s="15"/>
    </row>
    <row r="64" ht="30" customHeight="1" spans="1:12">
      <c r="A64" s="11">
        <v>61</v>
      </c>
      <c r="B64" s="12" t="s">
        <v>68</v>
      </c>
      <c r="C64" s="13">
        <v>139</v>
      </c>
      <c r="D64" s="14" t="s">
        <v>90</v>
      </c>
      <c r="E64" s="14">
        <v>23101401522</v>
      </c>
      <c r="F64" s="15">
        <f>VLOOKUP(E64,[1]成绩表!$C$3:$G$599,5,0)</f>
        <v>77.73</v>
      </c>
      <c r="G64" s="15">
        <f t="shared" si="4"/>
        <v>31.092</v>
      </c>
      <c r="H64" s="15">
        <f>VLOOKUP(E64,[2]候考1!$E$2:$G$82,3,0)</f>
        <v>76.2</v>
      </c>
      <c r="I64" s="15">
        <f t="shared" si="5"/>
        <v>45.72</v>
      </c>
      <c r="J64" s="17">
        <f t="shared" si="6"/>
        <v>76.812</v>
      </c>
      <c r="K64" s="18" t="s">
        <v>23</v>
      </c>
      <c r="L64" s="15"/>
    </row>
    <row r="65" ht="30" customHeight="1" spans="1:12">
      <c r="A65" s="11">
        <v>62</v>
      </c>
      <c r="B65" s="12" t="s">
        <v>68</v>
      </c>
      <c r="C65" s="13">
        <v>139</v>
      </c>
      <c r="D65" s="14" t="s">
        <v>91</v>
      </c>
      <c r="E65" s="14">
        <v>23101401609</v>
      </c>
      <c r="F65" s="15">
        <f>VLOOKUP(E65,[1]成绩表!$C$3:$G$599,5,0)</f>
        <v>75.01</v>
      </c>
      <c r="G65" s="15">
        <f t="shared" si="4"/>
        <v>30.004</v>
      </c>
      <c r="H65" s="15">
        <f>VLOOKUP(E65,[2]候考1!$E$2:$G$82,3,0)</f>
        <v>76.05</v>
      </c>
      <c r="I65" s="15">
        <f t="shared" si="5"/>
        <v>45.63</v>
      </c>
      <c r="J65" s="17">
        <f t="shared" si="6"/>
        <v>75.634</v>
      </c>
      <c r="K65" s="18" t="s">
        <v>25</v>
      </c>
      <c r="L65" s="15"/>
    </row>
    <row r="66" ht="30" customHeight="1" spans="1:12">
      <c r="A66" s="11">
        <v>63</v>
      </c>
      <c r="B66" s="12" t="s">
        <v>68</v>
      </c>
      <c r="C66" s="13">
        <v>139</v>
      </c>
      <c r="D66" s="14" t="s">
        <v>92</v>
      </c>
      <c r="E66" s="14">
        <v>23101401502</v>
      </c>
      <c r="F66" s="15">
        <f>VLOOKUP(E66,[1]成绩表!$C$3:$G$599,5,0)</f>
        <v>77.38</v>
      </c>
      <c r="G66" s="15">
        <f t="shared" si="4"/>
        <v>30.952</v>
      </c>
      <c r="H66" s="15">
        <f>VLOOKUP(E66,[2]候考1!$E$2:$G$82,3,0)</f>
        <v>73.8</v>
      </c>
      <c r="I66" s="15">
        <f t="shared" si="5"/>
        <v>44.28</v>
      </c>
      <c r="J66" s="17">
        <f t="shared" si="6"/>
        <v>75.232</v>
      </c>
      <c r="K66" s="18" t="s">
        <v>27</v>
      </c>
      <c r="L66" s="15"/>
    </row>
    <row r="67" ht="30" customHeight="1" spans="1:12">
      <c r="A67" s="11">
        <v>64</v>
      </c>
      <c r="B67" s="12" t="s">
        <v>93</v>
      </c>
      <c r="C67" s="13">
        <v>141</v>
      </c>
      <c r="D67" s="14" t="s">
        <v>94</v>
      </c>
      <c r="E67" s="14">
        <v>23101401710</v>
      </c>
      <c r="F67" s="15">
        <f>VLOOKUP(E67,[1]成绩表!$C$3:$G$599,5,0)</f>
        <v>91.92</v>
      </c>
      <c r="G67" s="15">
        <f t="shared" si="4"/>
        <v>36.768</v>
      </c>
      <c r="H67" s="15">
        <f>VLOOKUP(E67,[2]候考1!$E$2:$G$82,3,0)</f>
        <v>79.7</v>
      </c>
      <c r="I67" s="15">
        <f t="shared" si="5"/>
        <v>47.82</v>
      </c>
      <c r="J67" s="17">
        <f t="shared" si="6"/>
        <v>84.588</v>
      </c>
      <c r="K67" s="18" t="s">
        <v>16</v>
      </c>
      <c r="L67" s="15" t="s">
        <v>17</v>
      </c>
    </row>
    <row r="68" ht="30" customHeight="1" spans="1:12">
      <c r="A68" s="11">
        <v>65</v>
      </c>
      <c r="B68" s="12" t="s">
        <v>93</v>
      </c>
      <c r="C68" s="13">
        <v>141</v>
      </c>
      <c r="D68" s="14" t="s">
        <v>95</v>
      </c>
      <c r="E68" s="14">
        <v>23101401707</v>
      </c>
      <c r="F68" s="15">
        <f>VLOOKUP(E68,[1]成绩表!$C$3:$G$599,5,0)</f>
        <v>77.24</v>
      </c>
      <c r="G68" s="15">
        <f t="shared" si="4"/>
        <v>30.896</v>
      </c>
      <c r="H68" s="15">
        <f>VLOOKUP(E68,[2]候考1!$E$2:$G$82,3,0)</f>
        <v>77.2</v>
      </c>
      <c r="I68" s="15">
        <f t="shared" si="5"/>
        <v>46.32</v>
      </c>
      <c r="J68" s="17">
        <f t="shared" si="6"/>
        <v>77.216</v>
      </c>
      <c r="K68" s="18" t="s">
        <v>19</v>
      </c>
      <c r="L68" s="15"/>
    </row>
    <row r="69" ht="30" customHeight="1" spans="1:12">
      <c r="A69" s="11">
        <v>66</v>
      </c>
      <c r="B69" s="12" t="s">
        <v>93</v>
      </c>
      <c r="C69" s="13">
        <v>141</v>
      </c>
      <c r="D69" s="14" t="s">
        <v>96</v>
      </c>
      <c r="E69" s="14">
        <v>23101401620</v>
      </c>
      <c r="F69" s="15">
        <f>VLOOKUP(E69,[1]成绩表!$C$3:$G$599,5,0)</f>
        <v>86.16</v>
      </c>
      <c r="G69" s="15">
        <f t="shared" ref="G69:G84" si="7">F69*0.4</f>
        <v>34.464</v>
      </c>
      <c r="H69" s="15" t="str">
        <f>VLOOKUP(E69,[2]候考1!$E$2:$G$82,3,0)</f>
        <v>缺考</v>
      </c>
      <c r="I69" s="15" t="s">
        <v>37</v>
      </c>
      <c r="J69" s="17" t="s">
        <v>37</v>
      </c>
      <c r="K69" s="18" t="s">
        <v>37</v>
      </c>
      <c r="L69" s="15"/>
    </row>
    <row r="70" ht="30" customHeight="1" spans="1:12">
      <c r="A70" s="11">
        <v>67</v>
      </c>
      <c r="B70" s="12" t="s">
        <v>97</v>
      </c>
      <c r="C70" s="13">
        <v>142</v>
      </c>
      <c r="D70" s="14" t="s">
        <v>98</v>
      </c>
      <c r="E70" s="14">
        <v>23101401721</v>
      </c>
      <c r="F70" s="15">
        <f>VLOOKUP(E70,[1]成绩表!$C$3:$G$599,5,0)</f>
        <v>80.83</v>
      </c>
      <c r="G70" s="15">
        <f t="shared" si="7"/>
        <v>32.332</v>
      </c>
      <c r="H70" s="15">
        <f>VLOOKUP(E70,[2]候考1!$E$2:$G$82,3,0)</f>
        <v>78.4</v>
      </c>
      <c r="I70" s="15">
        <f t="shared" ref="I69:I84" si="8">H70*0.6</f>
        <v>47.04</v>
      </c>
      <c r="J70" s="17">
        <f t="shared" ref="J70:J84" si="9">G70+I70</f>
        <v>79.372</v>
      </c>
      <c r="K70" s="18" t="s">
        <v>16</v>
      </c>
      <c r="L70" s="15" t="s">
        <v>17</v>
      </c>
    </row>
    <row r="71" ht="30" customHeight="1" spans="1:12">
      <c r="A71" s="11">
        <v>68</v>
      </c>
      <c r="B71" s="12" t="s">
        <v>97</v>
      </c>
      <c r="C71" s="13">
        <v>142</v>
      </c>
      <c r="D71" s="14" t="s">
        <v>99</v>
      </c>
      <c r="E71" s="14">
        <v>23101401720</v>
      </c>
      <c r="F71" s="15">
        <f>VLOOKUP(E71,[1]成绩表!$C$3:$G$599,5,0)</f>
        <v>78.74</v>
      </c>
      <c r="G71" s="15">
        <f t="shared" si="7"/>
        <v>31.496</v>
      </c>
      <c r="H71" s="15">
        <f>VLOOKUP(E71,[2]候考1!$E$2:$G$82,3,0)</f>
        <v>73.8</v>
      </c>
      <c r="I71" s="15">
        <f t="shared" si="8"/>
        <v>44.28</v>
      </c>
      <c r="J71" s="17">
        <f t="shared" si="9"/>
        <v>75.776</v>
      </c>
      <c r="K71" s="18" t="s">
        <v>19</v>
      </c>
      <c r="L71" s="15"/>
    </row>
    <row r="72" ht="30" customHeight="1" spans="1:12">
      <c r="A72" s="11">
        <v>69</v>
      </c>
      <c r="B72" s="12" t="s">
        <v>97</v>
      </c>
      <c r="C72" s="13">
        <v>142</v>
      </c>
      <c r="D72" s="14" t="s">
        <v>100</v>
      </c>
      <c r="E72" s="14">
        <v>23101401728</v>
      </c>
      <c r="F72" s="15">
        <f>VLOOKUP(E72,[1]成绩表!$C$3:$G$599,5,0)</f>
        <v>74.75</v>
      </c>
      <c r="G72" s="15">
        <f t="shared" si="7"/>
        <v>29.9</v>
      </c>
      <c r="H72" s="15">
        <f>VLOOKUP(E72,[2]候考1!$E$2:$G$82,3,0)</f>
        <v>76.1</v>
      </c>
      <c r="I72" s="15">
        <f t="shared" si="8"/>
        <v>45.66</v>
      </c>
      <c r="J72" s="17">
        <f t="shared" si="9"/>
        <v>75.56</v>
      </c>
      <c r="K72" s="18" t="s">
        <v>21</v>
      </c>
      <c r="L72" s="15"/>
    </row>
    <row r="73" ht="30" customHeight="1" spans="1:12">
      <c r="A73" s="11">
        <v>70</v>
      </c>
      <c r="B73" s="12" t="s">
        <v>101</v>
      </c>
      <c r="C73" s="13">
        <v>143</v>
      </c>
      <c r="D73" s="14" t="s">
        <v>102</v>
      </c>
      <c r="E73" s="14">
        <v>23101401810</v>
      </c>
      <c r="F73" s="15">
        <f>VLOOKUP(E73,[1]成绩表!$C$3:$G$599,5,0)</f>
        <v>74.14</v>
      </c>
      <c r="G73" s="15">
        <f t="shared" si="7"/>
        <v>29.656</v>
      </c>
      <c r="H73" s="15">
        <f>VLOOKUP(E73,[2]候考1!$E$2:$G$82,3,0)</f>
        <v>76.4</v>
      </c>
      <c r="I73" s="15">
        <f t="shared" si="8"/>
        <v>45.84</v>
      </c>
      <c r="J73" s="17">
        <f t="shared" si="9"/>
        <v>75.496</v>
      </c>
      <c r="K73" s="18" t="s">
        <v>16</v>
      </c>
      <c r="L73" s="15" t="s">
        <v>17</v>
      </c>
    </row>
    <row r="74" ht="30" customHeight="1" spans="1:12">
      <c r="A74" s="11">
        <v>71</v>
      </c>
      <c r="B74" s="12" t="s">
        <v>101</v>
      </c>
      <c r="C74" s="13">
        <v>143</v>
      </c>
      <c r="D74" s="14" t="s">
        <v>103</v>
      </c>
      <c r="E74" s="14">
        <v>23101401809</v>
      </c>
      <c r="F74" s="15">
        <f>VLOOKUP(E74,[1]成绩表!$C$3:$G$599,5,0)</f>
        <v>71.03</v>
      </c>
      <c r="G74" s="15">
        <f t="shared" si="7"/>
        <v>28.412</v>
      </c>
      <c r="H74" s="15">
        <f>VLOOKUP(E74,[2]候考1!$E$2:$G$82,3,0)</f>
        <v>78.4</v>
      </c>
      <c r="I74" s="15">
        <f t="shared" si="8"/>
        <v>47.04</v>
      </c>
      <c r="J74" s="17">
        <f t="shared" si="9"/>
        <v>75.452</v>
      </c>
      <c r="K74" s="18" t="s">
        <v>19</v>
      </c>
      <c r="L74" s="15"/>
    </row>
    <row r="75" ht="30" customHeight="1" spans="1:12">
      <c r="A75" s="11">
        <v>72</v>
      </c>
      <c r="B75" s="12" t="s">
        <v>101</v>
      </c>
      <c r="C75" s="13">
        <v>143</v>
      </c>
      <c r="D75" s="14" t="s">
        <v>104</v>
      </c>
      <c r="E75" s="14">
        <v>23101401815</v>
      </c>
      <c r="F75" s="15">
        <f>VLOOKUP(E75,[1]成绩表!$C$3:$G$599,5,0)</f>
        <v>71.42</v>
      </c>
      <c r="G75" s="15">
        <f t="shared" si="7"/>
        <v>28.568</v>
      </c>
      <c r="H75" s="15">
        <f>VLOOKUP(E75,[2]候考1!$E$2:$G$82,3,0)</f>
        <v>75.8</v>
      </c>
      <c r="I75" s="15">
        <f t="shared" si="8"/>
        <v>45.48</v>
      </c>
      <c r="J75" s="17">
        <f t="shared" si="9"/>
        <v>74.048</v>
      </c>
      <c r="K75" s="18" t="s">
        <v>21</v>
      </c>
      <c r="L75" s="15"/>
    </row>
    <row r="76" ht="30" customHeight="1" spans="1:12">
      <c r="A76" s="11">
        <v>73</v>
      </c>
      <c r="B76" s="12" t="s">
        <v>101</v>
      </c>
      <c r="C76" s="13">
        <v>144</v>
      </c>
      <c r="D76" s="14" t="s">
        <v>105</v>
      </c>
      <c r="E76" s="14">
        <v>23101401909</v>
      </c>
      <c r="F76" s="15">
        <f>VLOOKUP(E76,[1]成绩表!$C$3:$G$599,5,0)</f>
        <v>73.07</v>
      </c>
      <c r="G76" s="15">
        <f t="shared" si="7"/>
        <v>29.228</v>
      </c>
      <c r="H76" s="15">
        <f>VLOOKUP(E76,[2]候考1!$E$2:$G$82,3,0)</f>
        <v>75.1</v>
      </c>
      <c r="I76" s="15">
        <f t="shared" si="8"/>
        <v>45.06</v>
      </c>
      <c r="J76" s="17">
        <f t="shared" si="9"/>
        <v>74.288</v>
      </c>
      <c r="K76" s="18" t="s">
        <v>16</v>
      </c>
      <c r="L76" s="15" t="s">
        <v>17</v>
      </c>
    </row>
    <row r="77" ht="30" customHeight="1" spans="1:12">
      <c r="A77" s="11">
        <v>74</v>
      </c>
      <c r="B77" s="12" t="s">
        <v>101</v>
      </c>
      <c r="C77" s="13">
        <v>144</v>
      </c>
      <c r="D77" s="14" t="s">
        <v>106</v>
      </c>
      <c r="E77" s="14">
        <v>23101401902</v>
      </c>
      <c r="F77" s="15">
        <f>VLOOKUP(E77,[1]成绩表!$C$3:$G$599,5,0)</f>
        <v>70.19</v>
      </c>
      <c r="G77" s="15">
        <f t="shared" si="7"/>
        <v>28.076</v>
      </c>
      <c r="H77" s="15">
        <f>VLOOKUP(E77,[2]候考1!$E$2:$G$82,3,0)</f>
        <v>75.3</v>
      </c>
      <c r="I77" s="15">
        <f t="shared" si="8"/>
        <v>45.18</v>
      </c>
      <c r="J77" s="17">
        <f t="shared" si="9"/>
        <v>73.256</v>
      </c>
      <c r="K77" s="18" t="s">
        <v>19</v>
      </c>
      <c r="L77" s="15"/>
    </row>
    <row r="78" ht="30" customHeight="1" spans="1:12">
      <c r="A78" s="11">
        <v>75</v>
      </c>
      <c r="B78" s="12" t="s">
        <v>101</v>
      </c>
      <c r="C78" s="13">
        <v>144</v>
      </c>
      <c r="D78" s="14" t="s">
        <v>107</v>
      </c>
      <c r="E78" s="14">
        <v>23101401827</v>
      </c>
      <c r="F78" s="15">
        <f>VLOOKUP(E78,[1]成绩表!$C$3:$G$599,5,0)</f>
        <v>68.53</v>
      </c>
      <c r="G78" s="15">
        <f t="shared" si="7"/>
        <v>27.412</v>
      </c>
      <c r="H78" s="15">
        <f>VLOOKUP(E78,[2]候考1!$E$2:$G$82,3,0)</f>
        <v>73.2</v>
      </c>
      <c r="I78" s="15">
        <f t="shared" si="8"/>
        <v>43.92</v>
      </c>
      <c r="J78" s="17">
        <f t="shared" si="9"/>
        <v>71.332</v>
      </c>
      <c r="K78" s="18" t="s">
        <v>21</v>
      </c>
      <c r="L78" s="15"/>
    </row>
    <row r="79" ht="30" customHeight="1" spans="1:12">
      <c r="A79" s="11">
        <v>76</v>
      </c>
      <c r="B79" s="12" t="s">
        <v>108</v>
      </c>
      <c r="C79" s="13">
        <v>145</v>
      </c>
      <c r="D79" s="14" t="s">
        <v>109</v>
      </c>
      <c r="E79" s="14">
        <v>23101401917</v>
      </c>
      <c r="F79" s="15">
        <f>VLOOKUP(E79,[1]成绩表!$C$3:$G$599,5,0)</f>
        <v>82.29</v>
      </c>
      <c r="G79" s="15">
        <f t="shared" si="7"/>
        <v>32.916</v>
      </c>
      <c r="H79" s="15">
        <f>VLOOKUP(E79,[2]候考1!$E$2:$G$82,3,0)</f>
        <v>74</v>
      </c>
      <c r="I79" s="15">
        <f t="shared" si="8"/>
        <v>44.4</v>
      </c>
      <c r="J79" s="17">
        <f t="shared" si="9"/>
        <v>77.316</v>
      </c>
      <c r="K79" s="18" t="s">
        <v>16</v>
      </c>
      <c r="L79" s="15" t="s">
        <v>17</v>
      </c>
    </row>
    <row r="80" ht="30" customHeight="1" spans="1:12">
      <c r="A80" s="11">
        <v>77</v>
      </c>
      <c r="B80" s="12" t="s">
        <v>108</v>
      </c>
      <c r="C80" s="13">
        <v>145</v>
      </c>
      <c r="D80" s="14" t="s">
        <v>110</v>
      </c>
      <c r="E80" s="14">
        <v>23101402001</v>
      </c>
      <c r="F80" s="15">
        <f>VLOOKUP(E80,[1]成绩表!$C$3:$G$599,5,0)</f>
        <v>76.05</v>
      </c>
      <c r="G80" s="15">
        <f t="shared" si="7"/>
        <v>30.42</v>
      </c>
      <c r="H80" s="15">
        <f>VLOOKUP(E80,[2]候考1!$E$2:$G$82,3,0)</f>
        <v>77.9</v>
      </c>
      <c r="I80" s="15">
        <f t="shared" si="8"/>
        <v>46.74</v>
      </c>
      <c r="J80" s="17">
        <f t="shared" si="9"/>
        <v>77.16</v>
      </c>
      <c r="K80" s="18" t="s">
        <v>19</v>
      </c>
      <c r="L80" s="19"/>
    </row>
    <row r="81" ht="30" customHeight="1" spans="1:12">
      <c r="A81" s="11">
        <v>78</v>
      </c>
      <c r="B81" s="12" t="s">
        <v>108</v>
      </c>
      <c r="C81" s="13">
        <v>145</v>
      </c>
      <c r="D81" s="14" t="s">
        <v>111</v>
      </c>
      <c r="E81" s="14">
        <v>23101401926</v>
      </c>
      <c r="F81" s="15">
        <f>VLOOKUP(E81,[1]成绩表!$C$3:$G$599,5,0)</f>
        <v>75.4</v>
      </c>
      <c r="G81" s="15">
        <f t="shared" si="7"/>
        <v>30.16</v>
      </c>
      <c r="H81" s="15">
        <f>VLOOKUP(E81,[2]候考1!$E$2:$G$82,3,0)</f>
        <v>73.2</v>
      </c>
      <c r="I81" s="15">
        <f t="shared" si="8"/>
        <v>43.92</v>
      </c>
      <c r="J81" s="17">
        <f t="shared" si="9"/>
        <v>74.08</v>
      </c>
      <c r="K81" s="18" t="s">
        <v>21</v>
      </c>
      <c r="L81" s="15"/>
    </row>
    <row r="82" ht="30" customHeight="1" spans="1:12">
      <c r="A82" s="11">
        <v>79</v>
      </c>
      <c r="B82" s="12" t="s">
        <v>112</v>
      </c>
      <c r="C82" s="13">
        <v>146</v>
      </c>
      <c r="D82" s="14" t="s">
        <v>113</v>
      </c>
      <c r="E82" s="14">
        <v>23101402014</v>
      </c>
      <c r="F82" s="15">
        <f>VLOOKUP(E82,[1]成绩表!$C$3:$G$599,5,0)</f>
        <v>82.86</v>
      </c>
      <c r="G82" s="15">
        <f t="shared" si="7"/>
        <v>33.144</v>
      </c>
      <c r="H82" s="15">
        <f>VLOOKUP(E82,[2]候考1!$E$2:$G$82,3,0)</f>
        <v>79.5</v>
      </c>
      <c r="I82" s="15">
        <f t="shared" si="8"/>
        <v>47.7</v>
      </c>
      <c r="J82" s="17">
        <f t="shared" si="9"/>
        <v>80.844</v>
      </c>
      <c r="K82" s="18" t="s">
        <v>16</v>
      </c>
      <c r="L82" s="15" t="s">
        <v>17</v>
      </c>
    </row>
    <row r="83" ht="30" customHeight="1" spans="1:12">
      <c r="A83" s="11">
        <v>80</v>
      </c>
      <c r="B83" s="12" t="s">
        <v>112</v>
      </c>
      <c r="C83" s="13">
        <v>146</v>
      </c>
      <c r="D83" s="14" t="s">
        <v>114</v>
      </c>
      <c r="E83" s="14">
        <v>23101402005</v>
      </c>
      <c r="F83" s="15">
        <f>VLOOKUP(E83,[1]成绩表!$C$3:$G$599,5,0)</f>
        <v>77.43</v>
      </c>
      <c r="G83" s="15">
        <f t="shared" si="7"/>
        <v>30.972</v>
      </c>
      <c r="H83" s="15">
        <f>VLOOKUP(E83,[2]候考1!$E$2:$G$82,3,0)</f>
        <v>75.2</v>
      </c>
      <c r="I83" s="15">
        <f t="shared" si="8"/>
        <v>45.12</v>
      </c>
      <c r="J83" s="17">
        <f t="shared" si="9"/>
        <v>76.092</v>
      </c>
      <c r="K83" s="18" t="s">
        <v>19</v>
      </c>
      <c r="L83" s="15"/>
    </row>
    <row r="84" customFormat="1" ht="30" customHeight="1" spans="1:12">
      <c r="A84" s="11">
        <v>81</v>
      </c>
      <c r="B84" s="12" t="s">
        <v>112</v>
      </c>
      <c r="C84" s="13">
        <v>146</v>
      </c>
      <c r="D84" s="14" t="s">
        <v>115</v>
      </c>
      <c r="E84" s="14">
        <v>23101402009</v>
      </c>
      <c r="F84" s="15">
        <f>VLOOKUP(E84,[1]成绩表!$C$3:$G$599,5,0)</f>
        <v>77.59</v>
      </c>
      <c r="G84" s="15">
        <f t="shared" si="7"/>
        <v>31.036</v>
      </c>
      <c r="H84" s="15">
        <f>VLOOKUP(E84,[2]候考1!$E$2:$G$82,3,0)</f>
        <v>74.7</v>
      </c>
      <c r="I84" s="15">
        <f t="shared" si="8"/>
        <v>44.82</v>
      </c>
      <c r="J84" s="17">
        <f t="shared" si="9"/>
        <v>75.856</v>
      </c>
      <c r="K84" s="18" t="s">
        <v>21</v>
      </c>
      <c r="L84" s="15"/>
    </row>
  </sheetData>
  <sortState ref="A33:K36">
    <sortCondition ref="J33:J36" descending="1"/>
  </sortState>
  <mergeCells count="2">
    <mergeCell ref="A1:B1"/>
    <mergeCell ref="A2:L2"/>
  </mergeCells>
  <pageMargins left="0.751388888888889" right="0.751388888888889" top="1" bottom="1" header="0.5" footer="0.5"/>
  <pageSetup paperSize="9" scale="89" fitToHeight="0" orientation="landscape" horizontalDpi="600"/>
  <headerFooter>
    <oddFooter>&amp;C第&amp;P页，共6页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Administrator</cp:lastModifiedBy>
  <dcterms:created xsi:type="dcterms:W3CDTF">2021-05-31T08:57:00Z</dcterms:created>
  <dcterms:modified xsi:type="dcterms:W3CDTF">2023-10-19T08:49:08Z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B1D9202FBBE84380A7379C8DFAF0721E_13</vt:lpwstr>
  </property>
  <property fmtid="{D5CDD505-2E9C-101B-9397-08002B2CF9AE}" pid="3" name="KSOProductBuildVer">
    <vt:lpwstr>2052-12.1.0.15712</vt:lpwstr>
  </property>
  <property fmtid="{D5CDD505-2E9C-101B-9397-08002B2CF9AE}" pid="4" name="KSOReadingLayout">
    <vt:bool>true</vt:bool>
  </property>
</Properties>
</file>