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160" windowHeight="9107"/>
  </bookViews>
  <sheets>
    <sheet name="总成绩" sheetId="3" r:id="rId1"/>
  </sheets>
  <calcPr calcId="144525"/>
</workbook>
</file>

<file path=xl/sharedStrings.xml><?xml version="1.0" encoding="utf-8"?>
<sst xmlns="http://schemas.openxmlformats.org/spreadsheetml/2006/main" count="366" uniqueCount="207">
  <si>
    <r>
      <rPr>
        <sz val="14"/>
        <rFont val="宋体"/>
        <charset val="134"/>
      </rPr>
      <t>附件</t>
    </r>
    <r>
      <rPr>
        <sz val="14"/>
        <rFont val="Times New Roman"/>
        <charset val="134"/>
      </rPr>
      <t>1</t>
    </r>
  </si>
  <si>
    <r>
      <t>邛崃市</t>
    </r>
    <r>
      <rPr>
        <b/>
        <sz val="18"/>
        <rFont val="Times New Roman"/>
        <charset val="134"/>
      </rPr>
      <t>2023</t>
    </r>
    <r>
      <rPr>
        <b/>
        <sz val="18"/>
        <rFont val="宋体"/>
        <charset val="134"/>
      </rPr>
      <t>年公开招聘教师考试总成绩及进入体检人员名单</t>
    </r>
  </si>
  <si>
    <t>2023.12.2</t>
  </si>
  <si>
    <t>序号</t>
  </si>
  <si>
    <t>姓名</t>
  </si>
  <si>
    <t>准考证号</t>
  </si>
  <si>
    <t>招聘单位</t>
  </si>
  <si>
    <t>岗位名称</t>
  </si>
  <si>
    <t>教育公共基础</t>
  </si>
  <si>
    <t>政策性加分</t>
  </si>
  <si>
    <t>笔试成绩（含加分）</t>
  </si>
  <si>
    <t>笔试折合成绩</t>
  </si>
  <si>
    <t>面试成绩</t>
  </si>
  <si>
    <t>面试折合成绩</t>
  </si>
  <si>
    <t>总成绩</t>
  </si>
  <si>
    <t>排名</t>
  </si>
  <si>
    <t>是否进入体检</t>
  </si>
  <si>
    <t>赖丽</t>
  </si>
  <si>
    <t>2364835134015</t>
  </si>
  <si>
    <t>邛崃市南街小学</t>
  </si>
  <si>
    <r>
      <rPr>
        <sz val="11"/>
        <rFont val="Times New Roman"/>
        <charset val="134"/>
      </rPr>
      <t>1902001</t>
    </r>
    <r>
      <rPr>
        <sz val="11"/>
        <rFont val="宋体"/>
        <charset val="134"/>
      </rPr>
      <t>语文教师</t>
    </r>
  </si>
  <si>
    <t>是</t>
  </si>
  <si>
    <t>秦川</t>
  </si>
  <si>
    <t>2364835133501</t>
  </si>
  <si>
    <t>白羽</t>
  </si>
  <si>
    <t>2364835131829</t>
  </si>
  <si>
    <t>李秋</t>
  </si>
  <si>
    <t>2364835132209</t>
  </si>
  <si>
    <t>胡红成</t>
  </si>
  <si>
    <t>2364835134908</t>
  </si>
  <si>
    <t>郑淋心</t>
  </si>
  <si>
    <t>2364835133007</t>
  </si>
  <si>
    <t>张锐秋</t>
  </si>
  <si>
    <t>2364835131515</t>
  </si>
  <si>
    <r>
      <rPr>
        <sz val="11"/>
        <rFont val="Times New Roman"/>
        <charset val="134"/>
      </rPr>
      <t>1902002</t>
    </r>
    <r>
      <rPr>
        <sz val="11"/>
        <rFont val="宋体"/>
        <charset val="134"/>
      </rPr>
      <t>数学教师</t>
    </r>
  </si>
  <si>
    <t>邓法剑</t>
  </si>
  <si>
    <t>2364835134219</t>
  </si>
  <si>
    <t>唐素蓉</t>
  </si>
  <si>
    <t>2364835131003</t>
  </si>
  <si>
    <t>杨柳</t>
  </si>
  <si>
    <t>2364835133021</t>
  </si>
  <si>
    <t>黄艳</t>
  </si>
  <si>
    <t>2364835133909</t>
  </si>
  <si>
    <t>刘梦瑶</t>
  </si>
  <si>
    <t>2364835131021</t>
  </si>
  <si>
    <t>邛崃市北街小学</t>
  </si>
  <si>
    <r>
      <rPr>
        <sz val="11"/>
        <rFont val="Times New Roman"/>
        <charset val="134"/>
      </rPr>
      <t>1902003</t>
    </r>
    <r>
      <rPr>
        <sz val="11"/>
        <rFont val="宋体"/>
        <charset val="134"/>
      </rPr>
      <t>语文教师</t>
    </r>
  </si>
  <si>
    <t>程砚霄</t>
  </si>
  <si>
    <t>2364835132418</t>
  </si>
  <si>
    <t>黄孟婷</t>
  </si>
  <si>
    <t>2364835130420</t>
  </si>
  <si>
    <t>郭红燕</t>
  </si>
  <si>
    <t>2364835132816</t>
  </si>
  <si>
    <t>赵玫</t>
  </si>
  <si>
    <t>2364835134626</t>
  </si>
  <si>
    <t>李小琴</t>
  </si>
  <si>
    <t>2364835134705</t>
  </si>
  <si>
    <t>张茂林</t>
  </si>
  <si>
    <t>2364835132517</t>
  </si>
  <si>
    <t>唐晓梅</t>
  </si>
  <si>
    <t>2364835130509</t>
  </si>
  <si>
    <r>
      <rPr>
        <sz val="11"/>
        <rFont val="Times New Roman"/>
        <charset val="134"/>
      </rPr>
      <t>1902004</t>
    </r>
    <r>
      <rPr>
        <sz val="11"/>
        <rFont val="宋体"/>
        <charset val="134"/>
      </rPr>
      <t>数学教师</t>
    </r>
  </si>
  <si>
    <t>陈艳</t>
  </si>
  <si>
    <t>2364835134129</t>
  </si>
  <si>
    <t>何佳薇</t>
  </si>
  <si>
    <t>2364835132319</t>
  </si>
  <si>
    <t>谭月华</t>
  </si>
  <si>
    <t>2364835131223</t>
  </si>
  <si>
    <t>王乙</t>
  </si>
  <si>
    <t>2364835134730</t>
  </si>
  <si>
    <t>邛崃市西街小学</t>
  </si>
  <si>
    <r>
      <rPr>
        <sz val="11"/>
        <rFont val="Times New Roman"/>
        <charset val="134"/>
      </rPr>
      <t>1902005</t>
    </r>
    <r>
      <rPr>
        <sz val="11"/>
        <rFont val="宋体"/>
        <charset val="134"/>
      </rPr>
      <t>语文教师</t>
    </r>
  </si>
  <si>
    <t>吴菊</t>
  </si>
  <si>
    <t>2364835131430</t>
  </si>
  <si>
    <t>张婕</t>
  </si>
  <si>
    <t>2364835134714</t>
  </si>
  <si>
    <t>胡鸿翎</t>
  </si>
  <si>
    <t>2364835132122</t>
  </si>
  <si>
    <t>门思媛</t>
  </si>
  <si>
    <t>2364835132805</t>
  </si>
  <si>
    <t>武林霞</t>
  </si>
  <si>
    <t>2364835132330</t>
  </si>
  <si>
    <t>张鹭</t>
  </si>
  <si>
    <t>2364835134723</t>
  </si>
  <si>
    <r>
      <rPr>
        <sz val="11"/>
        <rFont val="Times New Roman"/>
        <charset val="134"/>
      </rPr>
      <t>1902006</t>
    </r>
    <r>
      <rPr>
        <sz val="11"/>
        <rFont val="宋体"/>
        <charset val="134"/>
      </rPr>
      <t>数学教师</t>
    </r>
  </si>
  <si>
    <t>唐银蔚</t>
  </si>
  <si>
    <t>2364835134112</t>
  </si>
  <si>
    <t>万莎莎</t>
  </si>
  <si>
    <t>2364835132426</t>
  </si>
  <si>
    <t>王娜</t>
  </si>
  <si>
    <t>2364835131310</t>
  </si>
  <si>
    <t>张巧玲</t>
  </si>
  <si>
    <t>2364835131729</t>
  </si>
  <si>
    <t>黄烨</t>
  </si>
  <si>
    <t>2364835134214</t>
  </si>
  <si>
    <t>邛崃市文昌小学</t>
  </si>
  <si>
    <r>
      <rPr>
        <sz val="11"/>
        <rFont val="Times New Roman"/>
        <charset val="134"/>
      </rPr>
      <t>1902007</t>
    </r>
    <r>
      <rPr>
        <sz val="11"/>
        <rFont val="宋体"/>
        <charset val="134"/>
      </rPr>
      <t>语文教师</t>
    </r>
  </si>
  <si>
    <t>王泠骁</t>
  </si>
  <si>
    <t>2364835133826</t>
  </si>
  <si>
    <t>汪佳霓</t>
  </si>
  <si>
    <t>2364835131403</t>
  </si>
  <si>
    <t>郭萍</t>
  </si>
  <si>
    <t>2364835134603</t>
  </si>
  <si>
    <t>敬唯威</t>
  </si>
  <si>
    <t>2364835134725</t>
  </si>
  <si>
    <r>
      <rPr>
        <sz val="11"/>
        <rFont val="Times New Roman"/>
        <charset val="134"/>
      </rPr>
      <t>1902008</t>
    </r>
    <r>
      <rPr>
        <sz val="11"/>
        <rFont val="宋体"/>
        <charset val="134"/>
      </rPr>
      <t>数学教师</t>
    </r>
  </si>
  <si>
    <t>李彩映</t>
  </si>
  <si>
    <t>2364835130602</t>
  </si>
  <si>
    <t>宋玮晗</t>
  </si>
  <si>
    <t>2364835133012</t>
  </si>
  <si>
    <r>
      <rPr>
        <sz val="11"/>
        <rFont val="Times New Roman"/>
        <charset val="134"/>
      </rPr>
      <t>1902009</t>
    </r>
    <r>
      <rPr>
        <sz val="11"/>
        <rFont val="宋体"/>
        <charset val="134"/>
      </rPr>
      <t>音乐教师</t>
    </r>
  </si>
  <si>
    <t>杨诗雨</t>
  </si>
  <si>
    <t>2364835131704</t>
  </si>
  <si>
    <t>黄圣梅</t>
  </si>
  <si>
    <t>2364835133425</t>
  </si>
  <si>
    <t>邛崃市兴贤小学</t>
  </si>
  <si>
    <r>
      <rPr>
        <sz val="11"/>
        <rFont val="Times New Roman"/>
        <charset val="134"/>
      </rPr>
      <t>1902010</t>
    </r>
    <r>
      <rPr>
        <sz val="11"/>
        <rFont val="宋体"/>
        <charset val="134"/>
      </rPr>
      <t>语文教师</t>
    </r>
  </si>
  <si>
    <t>左桃</t>
  </si>
  <si>
    <t>2364835131614</t>
  </si>
  <si>
    <t>刘玉琴</t>
  </si>
  <si>
    <t>2364835130805</t>
  </si>
  <si>
    <r>
      <rPr>
        <sz val="11"/>
        <rFont val="Times New Roman"/>
        <charset val="134"/>
      </rPr>
      <t>1902011</t>
    </r>
    <r>
      <rPr>
        <sz val="11"/>
        <rFont val="宋体"/>
        <charset val="134"/>
      </rPr>
      <t>数学教师</t>
    </r>
  </si>
  <si>
    <t>李长霞</t>
  </si>
  <si>
    <t>2364835133429</t>
  </si>
  <si>
    <t>周敏</t>
  </si>
  <si>
    <t>2364835134109</t>
  </si>
  <si>
    <t>邛崃市夹关九义校（小学）</t>
  </si>
  <si>
    <r>
      <rPr>
        <sz val="11"/>
        <rFont val="Times New Roman"/>
        <charset val="134"/>
      </rPr>
      <t>1902012</t>
    </r>
    <r>
      <rPr>
        <sz val="11"/>
        <rFont val="宋体"/>
        <charset val="134"/>
      </rPr>
      <t>语文教师</t>
    </r>
  </si>
  <si>
    <t>王艺澐</t>
  </si>
  <si>
    <t>2364835133308</t>
  </si>
  <si>
    <t>马威</t>
  </si>
  <si>
    <t>2364835130409</t>
  </si>
  <si>
    <r>
      <rPr>
        <sz val="11"/>
        <rFont val="Times New Roman"/>
        <charset val="134"/>
      </rPr>
      <t>1902013</t>
    </r>
    <r>
      <rPr>
        <sz val="11"/>
        <rFont val="宋体"/>
        <charset val="134"/>
      </rPr>
      <t>音乐教师</t>
    </r>
  </si>
  <si>
    <t>陈菊娜</t>
  </si>
  <si>
    <t>2364835133512</t>
  </si>
  <si>
    <t>薛翠莲</t>
  </si>
  <si>
    <t>2364835131225</t>
  </si>
  <si>
    <t>邛崃市平乐九义校（小学）</t>
  </si>
  <si>
    <r>
      <rPr>
        <sz val="11"/>
        <rFont val="Times New Roman"/>
        <charset val="134"/>
      </rPr>
      <t>1902014</t>
    </r>
    <r>
      <rPr>
        <sz val="11"/>
        <rFont val="宋体"/>
        <charset val="134"/>
      </rPr>
      <t>数学教师</t>
    </r>
  </si>
  <si>
    <t>谢芳</t>
  </si>
  <si>
    <t>2364835134616</t>
  </si>
  <si>
    <t>韩冬梅</t>
  </si>
  <si>
    <t>2364835131111</t>
  </si>
  <si>
    <t>邛崃市滨江小学</t>
  </si>
  <si>
    <r>
      <rPr>
        <sz val="11"/>
        <rFont val="Times New Roman"/>
        <charset val="134"/>
      </rPr>
      <t>1902015</t>
    </r>
    <r>
      <rPr>
        <sz val="11"/>
        <rFont val="宋体"/>
        <charset val="134"/>
      </rPr>
      <t>语文教师</t>
    </r>
  </si>
  <si>
    <t>魏炜</t>
  </si>
  <si>
    <t>2364835130117</t>
  </si>
  <si>
    <t>邓翔月</t>
  </si>
  <si>
    <t>2364835134428</t>
  </si>
  <si>
    <t>徐美欣</t>
  </si>
  <si>
    <t>2364835131130</t>
  </si>
  <si>
    <t>牟红叶</t>
  </si>
  <si>
    <t>2364835131717</t>
  </si>
  <si>
    <r>
      <rPr>
        <sz val="11"/>
        <rFont val="Times New Roman"/>
        <charset val="134"/>
      </rPr>
      <t>1902016</t>
    </r>
    <r>
      <rPr>
        <sz val="11"/>
        <rFont val="宋体"/>
        <charset val="134"/>
      </rPr>
      <t>数学教师</t>
    </r>
  </si>
  <si>
    <t>张雯雯</t>
  </si>
  <si>
    <t>2364835133522</t>
  </si>
  <si>
    <t>陈柯伶</t>
  </si>
  <si>
    <t>2364835133414</t>
  </si>
  <si>
    <r>
      <rPr>
        <sz val="11"/>
        <rFont val="Times New Roman"/>
        <charset val="134"/>
      </rPr>
      <t>1902017</t>
    </r>
    <r>
      <rPr>
        <sz val="11"/>
        <rFont val="宋体"/>
        <charset val="134"/>
      </rPr>
      <t>音乐教师</t>
    </r>
  </si>
  <si>
    <t>呙洁晴</t>
  </si>
  <si>
    <t>2364835132625</t>
  </si>
  <si>
    <t>于雪梅</t>
  </si>
  <si>
    <t>2364835040810</t>
  </si>
  <si>
    <t>邛崃市文君小学</t>
  </si>
  <si>
    <r>
      <rPr>
        <sz val="11"/>
        <rFont val="Times New Roman"/>
        <charset val="134"/>
      </rPr>
      <t>1902018</t>
    </r>
    <r>
      <rPr>
        <sz val="11"/>
        <rFont val="宋体"/>
        <charset val="134"/>
      </rPr>
      <t>语文教师</t>
    </r>
  </si>
  <si>
    <t>徐春兰</t>
  </si>
  <si>
    <t>2364835113127</t>
  </si>
  <si>
    <t>吴雨轩</t>
  </si>
  <si>
    <t>2364835023426</t>
  </si>
  <si>
    <t>马丹</t>
  </si>
  <si>
    <t>2364835120709</t>
  </si>
  <si>
    <t>吴瑕</t>
  </si>
  <si>
    <t>2364835018926</t>
  </si>
  <si>
    <t>谢婷婷</t>
  </si>
  <si>
    <t>2364835043307</t>
  </si>
  <si>
    <t>任玉稀</t>
  </si>
  <si>
    <t>2364835012119</t>
  </si>
  <si>
    <t>侯雨村</t>
  </si>
  <si>
    <t>2364835019113</t>
  </si>
  <si>
    <r>
      <rPr>
        <sz val="11"/>
        <rFont val="Times New Roman"/>
        <charset val="134"/>
      </rPr>
      <t>1902019</t>
    </r>
    <r>
      <rPr>
        <sz val="11"/>
        <rFont val="宋体"/>
        <charset val="134"/>
      </rPr>
      <t>音乐教师</t>
    </r>
  </si>
  <si>
    <t>陈玉诗</t>
  </si>
  <si>
    <t>2364835093103</t>
  </si>
  <si>
    <t>陈秋梅</t>
  </si>
  <si>
    <t>2364835051912</t>
  </si>
  <si>
    <t>邛崃市羊安小学</t>
  </si>
  <si>
    <r>
      <rPr>
        <sz val="11"/>
        <rFont val="Times New Roman"/>
        <charset val="134"/>
      </rPr>
      <t>1902020</t>
    </r>
    <r>
      <rPr>
        <sz val="11"/>
        <rFont val="宋体"/>
        <charset val="134"/>
      </rPr>
      <t>语文教师</t>
    </r>
  </si>
  <si>
    <t>池娟</t>
  </si>
  <si>
    <t>2364835045323</t>
  </si>
  <si>
    <t>黄梅</t>
  </si>
  <si>
    <t>2364835093218</t>
  </si>
  <si>
    <t>何璐</t>
  </si>
  <si>
    <t>2364835114523</t>
  </si>
  <si>
    <t>刘珈</t>
  </si>
  <si>
    <t>2364835040911</t>
  </si>
  <si>
    <t>熊家欣</t>
  </si>
  <si>
    <t>2364835018523</t>
  </si>
  <si>
    <t>袁何正</t>
  </si>
  <si>
    <t>2364835131330</t>
  </si>
  <si>
    <r>
      <rPr>
        <sz val="11"/>
        <rFont val="Times New Roman"/>
        <charset val="134"/>
      </rPr>
      <t>1902021</t>
    </r>
    <r>
      <rPr>
        <sz val="11"/>
        <rFont val="宋体"/>
        <charset val="134"/>
      </rPr>
      <t>数学教师</t>
    </r>
  </si>
  <si>
    <t>罗思义</t>
  </si>
  <si>
    <t>2364835134025</t>
  </si>
  <si>
    <t>邹惠</t>
  </si>
  <si>
    <t>2364835018601</t>
  </si>
  <si>
    <t>邛崃市十方堂小学</t>
  </si>
  <si>
    <r>
      <rPr>
        <sz val="11"/>
        <rFont val="Times New Roman"/>
        <charset val="134"/>
      </rPr>
      <t>1902022</t>
    </r>
    <r>
      <rPr>
        <sz val="11"/>
        <rFont val="宋体"/>
        <charset val="134"/>
      </rPr>
      <t>语文教师</t>
    </r>
  </si>
  <si>
    <t>李道川</t>
  </si>
  <si>
    <t>2364835021501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</si>
</sst>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11"/>
      <name val="Times New Roman"/>
      <charset val="134"/>
    </font>
    <font>
      <sz val="11"/>
      <name val="Times New Roman"/>
      <charset val="134"/>
    </font>
    <font>
      <sz val="12"/>
      <name val="Times New Roman"/>
      <charset val="134"/>
    </font>
    <font>
      <sz val="14"/>
      <name val="宋体"/>
      <charset val="134"/>
    </font>
    <font>
      <sz val="14"/>
      <name val="Times New Roman"/>
      <charset val="134"/>
    </font>
    <font>
      <b/>
      <sz val="18"/>
      <name val="宋体"/>
      <charset val="134"/>
    </font>
    <font>
      <b/>
      <sz val="18"/>
      <name val="Times New Roman"/>
      <charset val="134"/>
    </font>
    <font>
      <b/>
      <sz val="11"/>
      <name val="宋体"/>
      <charset val="134"/>
    </font>
    <font>
      <sz val="11"/>
      <name val="宋体"/>
      <charset val="134"/>
    </font>
    <font>
      <sz val="10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3" fillId="2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33" borderId="9" applyNumberFormat="0" applyFon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7" fillId="10" borderId="3" applyNumberFormat="0" applyAlignment="0" applyProtection="0">
      <alignment vertical="center"/>
    </xf>
    <xf numFmtId="0" fontId="25" fillId="10" borderId="5" applyNumberFormat="0" applyAlignment="0" applyProtection="0">
      <alignment vertical="center"/>
    </xf>
    <xf numFmtId="0" fontId="24" fillId="24" borderId="6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2"/>
  <sheetViews>
    <sheetView tabSelected="1" workbookViewId="0">
      <pane ySplit="4" topLeftCell="A75" activePane="bottomLeft" state="frozen"/>
      <selection/>
      <selection pane="bottomLeft" activeCell="G89" sqref="G89"/>
    </sheetView>
  </sheetViews>
  <sheetFormatPr defaultColWidth="8.88888888888889" defaultRowHeight="15.6"/>
  <cols>
    <col min="1" max="1" width="5.77777777777778" style="4" customWidth="1"/>
    <col min="2" max="2" width="7.44444444444444" style="4" customWidth="1"/>
    <col min="3" max="3" width="15.3333333333333" style="4" customWidth="1"/>
    <col min="4" max="4" width="24.8888888888889" style="4" customWidth="1"/>
    <col min="5" max="5" width="17.1111111111111" style="4" customWidth="1"/>
    <col min="6" max="6" width="8.33333333333333" style="4" customWidth="1"/>
    <col min="7" max="7" width="7.22222222222222" style="4" customWidth="1"/>
    <col min="8" max="8" width="12.5555555555556" style="4" customWidth="1"/>
    <col min="9" max="9" width="8.88888888888889" style="4" customWidth="1"/>
    <col min="10" max="10" width="10.7777777777778" style="4" customWidth="1"/>
    <col min="11" max="12" width="8.88888888888889" style="4"/>
    <col min="13" max="13" width="5.55555555555556" style="4" customWidth="1"/>
    <col min="14" max="14" width="8.66666666666667" style="4" customWidth="1"/>
    <col min="15" max="16384" width="8.88888888888889" style="4"/>
  </cols>
  <sheetData>
    <row r="1" ht="18" spans="1:2">
      <c r="A1" s="5" t="s">
        <v>0</v>
      </c>
      <c r="B1" s="6"/>
    </row>
    <row r="2" ht="22.8" spans="1:14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</row>
    <row r="3" ht="13" customHeight="1" spans="13:14">
      <c r="M3" s="16" t="s">
        <v>2</v>
      </c>
      <c r="N3" s="16"/>
    </row>
    <row r="4" s="1" customFormat="1" ht="28" customHeight="1" spans="1:14">
      <c r="A4" s="9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9" t="s">
        <v>9</v>
      </c>
      <c r="H4" s="9" t="s">
        <v>10</v>
      </c>
      <c r="I4" s="9" t="s">
        <v>11</v>
      </c>
      <c r="J4" s="9" t="s">
        <v>12</v>
      </c>
      <c r="K4" s="9" t="s">
        <v>13</v>
      </c>
      <c r="L4" s="9" t="s">
        <v>14</v>
      </c>
      <c r="M4" s="9" t="s">
        <v>15</v>
      </c>
      <c r="N4" s="17" t="s">
        <v>16</v>
      </c>
    </row>
    <row r="5" s="2" customFormat="1" ht="21" customHeight="1" spans="1:14">
      <c r="A5" s="10">
        <v>1</v>
      </c>
      <c r="B5" s="11" t="s">
        <v>17</v>
      </c>
      <c r="C5" s="10" t="s">
        <v>18</v>
      </c>
      <c r="D5" s="11" t="s">
        <v>19</v>
      </c>
      <c r="E5" s="10" t="s">
        <v>20</v>
      </c>
      <c r="F5" s="12">
        <v>78</v>
      </c>
      <c r="G5" s="12"/>
      <c r="H5" s="12">
        <v>78</v>
      </c>
      <c r="I5" s="15">
        <f t="shared" ref="I5:I68" si="0">H5*0.5</f>
        <v>39</v>
      </c>
      <c r="J5" s="12">
        <v>80.01</v>
      </c>
      <c r="K5" s="15">
        <f t="shared" ref="K5:K68" si="1">J5*0.5</f>
        <v>40.005</v>
      </c>
      <c r="L5" s="15">
        <f t="shared" ref="L5:L68" si="2">I5+K5</f>
        <v>79.005</v>
      </c>
      <c r="M5" s="10">
        <v>1</v>
      </c>
      <c r="N5" s="11" t="s">
        <v>21</v>
      </c>
    </row>
    <row r="6" s="2" customFormat="1" ht="21" customHeight="1" spans="1:14">
      <c r="A6" s="10">
        <v>2</v>
      </c>
      <c r="B6" s="11" t="s">
        <v>22</v>
      </c>
      <c r="C6" s="10" t="s">
        <v>23</v>
      </c>
      <c r="D6" s="11" t="s">
        <v>19</v>
      </c>
      <c r="E6" s="10" t="s">
        <v>20</v>
      </c>
      <c r="F6" s="12">
        <v>75.5</v>
      </c>
      <c r="G6" s="12"/>
      <c r="H6" s="12">
        <v>75.5</v>
      </c>
      <c r="I6" s="15">
        <f t="shared" si="0"/>
        <v>37.75</v>
      </c>
      <c r="J6" s="12">
        <v>79.31</v>
      </c>
      <c r="K6" s="15">
        <f t="shared" si="1"/>
        <v>39.655</v>
      </c>
      <c r="L6" s="15">
        <f t="shared" si="2"/>
        <v>77.405</v>
      </c>
      <c r="M6" s="10">
        <v>2</v>
      </c>
      <c r="N6" s="11" t="s">
        <v>21</v>
      </c>
    </row>
    <row r="7" s="2" customFormat="1" ht="21" customHeight="1" spans="1:14">
      <c r="A7" s="10">
        <v>3</v>
      </c>
      <c r="B7" s="11" t="s">
        <v>24</v>
      </c>
      <c r="C7" s="10" t="s">
        <v>25</v>
      </c>
      <c r="D7" s="11" t="s">
        <v>19</v>
      </c>
      <c r="E7" s="10" t="s">
        <v>20</v>
      </c>
      <c r="F7" s="12">
        <v>74.5</v>
      </c>
      <c r="G7" s="12"/>
      <c r="H7" s="12">
        <v>74.5</v>
      </c>
      <c r="I7" s="15">
        <f t="shared" si="0"/>
        <v>37.25</v>
      </c>
      <c r="J7" s="12">
        <v>79.18</v>
      </c>
      <c r="K7" s="15">
        <f t="shared" si="1"/>
        <v>39.59</v>
      </c>
      <c r="L7" s="15">
        <f t="shared" si="2"/>
        <v>76.84</v>
      </c>
      <c r="M7" s="10">
        <v>3</v>
      </c>
      <c r="N7" s="11" t="s">
        <v>21</v>
      </c>
    </row>
    <row r="8" s="2" customFormat="1" ht="21" customHeight="1" spans="1:14">
      <c r="A8" s="10">
        <v>4</v>
      </c>
      <c r="B8" s="11" t="s">
        <v>26</v>
      </c>
      <c r="C8" s="10" t="s">
        <v>27</v>
      </c>
      <c r="D8" s="11" t="s">
        <v>19</v>
      </c>
      <c r="E8" s="10" t="s">
        <v>20</v>
      </c>
      <c r="F8" s="12">
        <v>75</v>
      </c>
      <c r="G8" s="12"/>
      <c r="H8" s="12">
        <v>75</v>
      </c>
      <c r="I8" s="15">
        <f t="shared" si="0"/>
        <v>37.5</v>
      </c>
      <c r="J8" s="12">
        <v>78.66</v>
      </c>
      <c r="K8" s="15">
        <f t="shared" si="1"/>
        <v>39.33</v>
      </c>
      <c r="L8" s="15">
        <f t="shared" si="2"/>
        <v>76.83</v>
      </c>
      <c r="M8" s="10">
        <v>4</v>
      </c>
      <c r="N8" s="10"/>
    </row>
    <row r="9" s="2" customFormat="1" ht="21" customHeight="1" spans="1:14">
      <c r="A9" s="10">
        <v>5</v>
      </c>
      <c r="B9" s="11" t="s">
        <v>28</v>
      </c>
      <c r="C9" s="10" t="s">
        <v>29</v>
      </c>
      <c r="D9" s="11" t="s">
        <v>19</v>
      </c>
      <c r="E9" s="10" t="s">
        <v>20</v>
      </c>
      <c r="F9" s="12">
        <v>74</v>
      </c>
      <c r="G9" s="12"/>
      <c r="H9" s="12">
        <v>74</v>
      </c>
      <c r="I9" s="15">
        <f t="shared" si="0"/>
        <v>37</v>
      </c>
      <c r="J9" s="12">
        <v>79.42</v>
      </c>
      <c r="K9" s="15">
        <f t="shared" si="1"/>
        <v>39.71</v>
      </c>
      <c r="L9" s="15">
        <f t="shared" si="2"/>
        <v>76.71</v>
      </c>
      <c r="M9" s="10">
        <v>5</v>
      </c>
      <c r="N9" s="10"/>
    </row>
    <row r="10" s="2" customFormat="1" ht="21" customHeight="1" spans="1:14">
      <c r="A10" s="10">
        <v>6</v>
      </c>
      <c r="B10" s="11" t="s">
        <v>30</v>
      </c>
      <c r="C10" s="10" t="s">
        <v>31</v>
      </c>
      <c r="D10" s="11" t="s">
        <v>19</v>
      </c>
      <c r="E10" s="10" t="s">
        <v>20</v>
      </c>
      <c r="F10" s="12">
        <v>72.5</v>
      </c>
      <c r="G10" s="12"/>
      <c r="H10" s="12">
        <v>72.5</v>
      </c>
      <c r="I10" s="15">
        <f t="shared" si="0"/>
        <v>36.25</v>
      </c>
      <c r="J10" s="12">
        <v>79.98</v>
      </c>
      <c r="K10" s="15">
        <f t="shared" si="1"/>
        <v>39.99</v>
      </c>
      <c r="L10" s="15">
        <f t="shared" si="2"/>
        <v>76.24</v>
      </c>
      <c r="M10" s="10">
        <v>6</v>
      </c>
      <c r="N10" s="10"/>
    </row>
    <row r="11" s="2" customFormat="1" ht="21" customHeight="1" spans="1:14">
      <c r="A11" s="10">
        <v>7</v>
      </c>
      <c r="B11" s="13" t="s">
        <v>32</v>
      </c>
      <c r="C11" s="14" t="s">
        <v>33</v>
      </c>
      <c r="D11" s="13" t="s">
        <v>19</v>
      </c>
      <c r="E11" s="14" t="s">
        <v>34</v>
      </c>
      <c r="F11" s="15">
        <v>75.5</v>
      </c>
      <c r="G11" s="15"/>
      <c r="H11" s="15">
        <v>75.5</v>
      </c>
      <c r="I11" s="15">
        <f t="shared" si="0"/>
        <v>37.75</v>
      </c>
      <c r="J11" s="15">
        <v>86.54</v>
      </c>
      <c r="K11" s="15">
        <f t="shared" si="1"/>
        <v>43.27</v>
      </c>
      <c r="L11" s="15">
        <f t="shared" si="2"/>
        <v>81.02</v>
      </c>
      <c r="M11" s="14">
        <v>1</v>
      </c>
      <c r="N11" s="13" t="s">
        <v>21</v>
      </c>
    </row>
    <row r="12" s="2" customFormat="1" ht="21" customHeight="1" spans="1:14">
      <c r="A12" s="10">
        <v>8</v>
      </c>
      <c r="B12" s="13" t="s">
        <v>35</v>
      </c>
      <c r="C12" s="14" t="s">
        <v>36</v>
      </c>
      <c r="D12" s="13" t="s">
        <v>19</v>
      </c>
      <c r="E12" s="14" t="s">
        <v>34</v>
      </c>
      <c r="F12" s="15">
        <v>76.5</v>
      </c>
      <c r="G12" s="15"/>
      <c r="H12" s="15">
        <v>76.5</v>
      </c>
      <c r="I12" s="15">
        <f t="shared" si="0"/>
        <v>38.25</v>
      </c>
      <c r="J12" s="15">
        <v>82.6</v>
      </c>
      <c r="K12" s="15">
        <f t="shared" si="1"/>
        <v>41.3</v>
      </c>
      <c r="L12" s="15">
        <f t="shared" si="2"/>
        <v>79.55</v>
      </c>
      <c r="M12" s="14">
        <v>2</v>
      </c>
      <c r="N12" s="13" t="s">
        <v>21</v>
      </c>
    </row>
    <row r="13" s="2" customFormat="1" ht="21" customHeight="1" spans="1:14">
      <c r="A13" s="10">
        <v>9</v>
      </c>
      <c r="B13" s="13" t="s">
        <v>37</v>
      </c>
      <c r="C13" s="14" t="s">
        <v>38</v>
      </c>
      <c r="D13" s="13" t="s">
        <v>19</v>
      </c>
      <c r="E13" s="14" t="s">
        <v>34</v>
      </c>
      <c r="F13" s="15">
        <v>75</v>
      </c>
      <c r="G13" s="15"/>
      <c r="H13" s="15">
        <v>75</v>
      </c>
      <c r="I13" s="15">
        <f t="shared" si="0"/>
        <v>37.5</v>
      </c>
      <c r="J13" s="15">
        <v>82.27</v>
      </c>
      <c r="K13" s="15">
        <f t="shared" si="1"/>
        <v>41.135</v>
      </c>
      <c r="L13" s="15">
        <f t="shared" si="2"/>
        <v>78.635</v>
      </c>
      <c r="M13" s="14">
        <v>3</v>
      </c>
      <c r="N13" s="14"/>
    </row>
    <row r="14" s="2" customFormat="1" ht="21" customHeight="1" spans="1:14">
      <c r="A14" s="10">
        <v>10</v>
      </c>
      <c r="B14" s="13" t="s">
        <v>39</v>
      </c>
      <c r="C14" s="14" t="s">
        <v>40</v>
      </c>
      <c r="D14" s="13" t="s">
        <v>19</v>
      </c>
      <c r="E14" s="14" t="s">
        <v>34</v>
      </c>
      <c r="F14" s="15">
        <v>80.5</v>
      </c>
      <c r="G14" s="15"/>
      <c r="H14" s="15">
        <v>80.5</v>
      </c>
      <c r="I14" s="15">
        <f t="shared" si="0"/>
        <v>40.25</v>
      </c>
      <c r="J14" s="15">
        <v>75.12</v>
      </c>
      <c r="K14" s="15">
        <f t="shared" si="1"/>
        <v>37.56</v>
      </c>
      <c r="L14" s="15">
        <f t="shared" si="2"/>
        <v>77.81</v>
      </c>
      <c r="M14" s="14">
        <v>4</v>
      </c>
      <c r="N14" s="14"/>
    </row>
    <row r="15" s="2" customFormat="1" ht="21" customHeight="1" spans="1:14">
      <c r="A15" s="10">
        <v>11</v>
      </c>
      <c r="B15" s="13" t="s">
        <v>41</v>
      </c>
      <c r="C15" s="14" t="s">
        <v>42</v>
      </c>
      <c r="D15" s="13" t="s">
        <v>19</v>
      </c>
      <c r="E15" s="14" t="s">
        <v>34</v>
      </c>
      <c r="F15" s="15">
        <v>75</v>
      </c>
      <c r="G15" s="15"/>
      <c r="H15" s="15">
        <v>75</v>
      </c>
      <c r="I15" s="15">
        <f t="shared" si="0"/>
        <v>37.5</v>
      </c>
      <c r="J15" s="15">
        <v>74.86</v>
      </c>
      <c r="K15" s="15">
        <f t="shared" si="1"/>
        <v>37.43</v>
      </c>
      <c r="L15" s="15">
        <f t="shared" si="2"/>
        <v>74.93</v>
      </c>
      <c r="M15" s="14">
        <v>5</v>
      </c>
      <c r="N15" s="14"/>
    </row>
    <row r="16" s="2" customFormat="1" ht="21" customHeight="1" spans="1:14">
      <c r="A16" s="10">
        <v>12</v>
      </c>
      <c r="B16" s="11" t="s">
        <v>43</v>
      </c>
      <c r="C16" s="10" t="s">
        <v>44</v>
      </c>
      <c r="D16" s="11" t="s">
        <v>45</v>
      </c>
      <c r="E16" s="10" t="s">
        <v>46</v>
      </c>
      <c r="F16" s="12">
        <v>79</v>
      </c>
      <c r="G16" s="12"/>
      <c r="H16" s="12">
        <v>79</v>
      </c>
      <c r="I16" s="15">
        <f t="shared" si="0"/>
        <v>39.5</v>
      </c>
      <c r="J16" s="12">
        <v>82.53</v>
      </c>
      <c r="K16" s="15">
        <f t="shared" si="1"/>
        <v>41.265</v>
      </c>
      <c r="L16" s="15">
        <f t="shared" si="2"/>
        <v>80.765</v>
      </c>
      <c r="M16" s="10">
        <v>1</v>
      </c>
      <c r="N16" s="11" t="s">
        <v>21</v>
      </c>
    </row>
    <row r="17" s="2" customFormat="1" ht="21" customHeight="1" spans="1:14">
      <c r="A17" s="10">
        <v>13</v>
      </c>
      <c r="B17" s="11" t="s">
        <v>47</v>
      </c>
      <c r="C17" s="10" t="s">
        <v>48</v>
      </c>
      <c r="D17" s="11" t="s">
        <v>45</v>
      </c>
      <c r="E17" s="10" t="s">
        <v>46</v>
      </c>
      <c r="F17" s="12">
        <v>73.5</v>
      </c>
      <c r="G17" s="12"/>
      <c r="H17" s="12">
        <v>73.5</v>
      </c>
      <c r="I17" s="15">
        <f t="shared" si="0"/>
        <v>36.75</v>
      </c>
      <c r="J17" s="12">
        <v>85.62</v>
      </c>
      <c r="K17" s="15">
        <f t="shared" si="1"/>
        <v>42.81</v>
      </c>
      <c r="L17" s="15">
        <f t="shared" si="2"/>
        <v>79.56</v>
      </c>
      <c r="M17" s="10">
        <v>2</v>
      </c>
      <c r="N17" s="11" t="s">
        <v>21</v>
      </c>
    </row>
    <row r="18" s="2" customFormat="1" ht="21" customHeight="1" spans="1:14">
      <c r="A18" s="10">
        <v>14</v>
      </c>
      <c r="B18" s="11" t="s">
        <v>49</v>
      </c>
      <c r="C18" s="10" t="s">
        <v>50</v>
      </c>
      <c r="D18" s="11" t="s">
        <v>45</v>
      </c>
      <c r="E18" s="10" t="s">
        <v>46</v>
      </c>
      <c r="F18" s="12">
        <v>76</v>
      </c>
      <c r="G18" s="12"/>
      <c r="H18" s="12">
        <v>76</v>
      </c>
      <c r="I18" s="15">
        <f t="shared" si="0"/>
        <v>38</v>
      </c>
      <c r="J18" s="12">
        <v>83.03</v>
      </c>
      <c r="K18" s="15">
        <f t="shared" si="1"/>
        <v>41.515</v>
      </c>
      <c r="L18" s="15">
        <f t="shared" si="2"/>
        <v>79.515</v>
      </c>
      <c r="M18" s="10">
        <v>3</v>
      </c>
      <c r="N18" s="11" t="s">
        <v>21</v>
      </c>
    </row>
    <row r="19" s="2" customFormat="1" ht="21" customHeight="1" spans="1:14">
      <c r="A19" s="10">
        <v>15</v>
      </c>
      <c r="B19" s="11" t="s">
        <v>51</v>
      </c>
      <c r="C19" s="10" t="s">
        <v>52</v>
      </c>
      <c r="D19" s="11" t="s">
        <v>45</v>
      </c>
      <c r="E19" s="10" t="s">
        <v>46</v>
      </c>
      <c r="F19" s="12">
        <v>71.5</v>
      </c>
      <c r="G19" s="12">
        <v>4</v>
      </c>
      <c r="H19" s="12">
        <v>75.5</v>
      </c>
      <c r="I19" s="15">
        <f t="shared" si="0"/>
        <v>37.75</v>
      </c>
      <c r="J19" s="12">
        <v>83.05</v>
      </c>
      <c r="K19" s="15">
        <f t="shared" si="1"/>
        <v>41.525</v>
      </c>
      <c r="L19" s="15">
        <f t="shared" si="2"/>
        <v>79.275</v>
      </c>
      <c r="M19" s="10">
        <v>4</v>
      </c>
      <c r="N19" s="10"/>
    </row>
    <row r="20" s="2" customFormat="1" ht="21" customHeight="1" spans="1:14">
      <c r="A20" s="10">
        <v>16</v>
      </c>
      <c r="B20" s="11" t="s">
        <v>53</v>
      </c>
      <c r="C20" s="10" t="s">
        <v>54</v>
      </c>
      <c r="D20" s="11" t="s">
        <v>45</v>
      </c>
      <c r="E20" s="10" t="s">
        <v>46</v>
      </c>
      <c r="F20" s="12">
        <v>78.5</v>
      </c>
      <c r="G20" s="12"/>
      <c r="H20" s="12">
        <v>78.5</v>
      </c>
      <c r="I20" s="15">
        <f t="shared" si="0"/>
        <v>39.25</v>
      </c>
      <c r="J20" s="12">
        <v>79.07</v>
      </c>
      <c r="K20" s="15">
        <f t="shared" si="1"/>
        <v>39.535</v>
      </c>
      <c r="L20" s="15">
        <f t="shared" si="2"/>
        <v>78.785</v>
      </c>
      <c r="M20" s="10">
        <v>5</v>
      </c>
      <c r="N20" s="10"/>
    </row>
    <row r="21" s="2" customFormat="1" ht="21" customHeight="1" spans="1:14">
      <c r="A21" s="10">
        <v>17</v>
      </c>
      <c r="B21" s="11" t="s">
        <v>55</v>
      </c>
      <c r="C21" s="10" t="s">
        <v>56</v>
      </c>
      <c r="D21" s="11" t="s">
        <v>45</v>
      </c>
      <c r="E21" s="10" t="s">
        <v>46</v>
      </c>
      <c r="F21" s="12">
        <v>76</v>
      </c>
      <c r="G21" s="12"/>
      <c r="H21" s="12">
        <v>76</v>
      </c>
      <c r="I21" s="15">
        <f t="shared" si="0"/>
        <v>38</v>
      </c>
      <c r="J21" s="12">
        <v>81.06</v>
      </c>
      <c r="K21" s="15">
        <f t="shared" si="1"/>
        <v>40.53</v>
      </c>
      <c r="L21" s="15">
        <f t="shared" si="2"/>
        <v>78.53</v>
      </c>
      <c r="M21" s="10">
        <v>6</v>
      </c>
      <c r="N21" s="10"/>
    </row>
    <row r="22" s="2" customFormat="1" ht="21" customHeight="1" spans="1:14">
      <c r="A22" s="10">
        <v>18</v>
      </c>
      <c r="B22" s="11" t="s">
        <v>57</v>
      </c>
      <c r="C22" s="10" t="s">
        <v>58</v>
      </c>
      <c r="D22" s="11" t="s">
        <v>45</v>
      </c>
      <c r="E22" s="10" t="s">
        <v>46</v>
      </c>
      <c r="F22" s="12">
        <v>73.5</v>
      </c>
      <c r="G22" s="12"/>
      <c r="H22" s="12">
        <v>73.5</v>
      </c>
      <c r="I22" s="15">
        <f t="shared" si="0"/>
        <v>36.75</v>
      </c>
      <c r="J22" s="12">
        <v>82.9</v>
      </c>
      <c r="K22" s="15">
        <f t="shared" si="1"/>
        <v>41.45</v>
      </c>
      <c r="L22" s="15">
        <f t="shared" si="2"/>
        <v>78.2</v>
      </c>
      <c r="M22" s="10">
        <v>7</v>
      </c>
      <c r="N22" s="10"/>
    </row>
    <row r="23" s="2" customFormat="1" ht="21" customHeight="1" spans="1:14">
      <c r="A23" s="10">
        <v>19</v>
      </c>
      <c r="B23" s="13" t="s">
        <v>59</v>
      </c>
      <c r="C23" s="14" t="s">
        <v>60</v>
      </c>
      <c r="D23" s="13" t="s">
        <v>45</v>
      </c>
      <c r="E23" s="14" t="s">
        <v>61</v>
      </c>
      <c r="F23" s="15">
        <v>75</v>
      </c>
      <c r="G23" s="15"/>
      <c r="H23" s="15">
        <v>75</v>
      </c>
      <c r="I23" s="15">
        <f t="shared" si="0"/>
        <v>37.5</v>
      </c>
      <c r="J23" s="15">
        <v>80.87</v>
      </c>
      <c r="K23" s="15">
        <f t="shared" si="1"/>
        <v>40.435</v>
      </c>
      <c r="L23" s="15">
        <f t="shared" si="2"/>
        <v>77.935</v>
      </c>
      <c r="M23" s="14">
        <v>1</v>
      </c>
      <c r="N23" s="13" t="s">
        <v>21</v>
      </c>
    </row>
    <row r="24" s="2" customFormat="1" ht="21" customHeight="1" spans="1:14">
      <c r="A24" s="10">
        <v>20</v>
      </c>
      <c r="B24" s="13" t="s">
        <v>62</v>
      </c>
      <c r="C24" s="14" t="s">
        <v>63</v>
      </c>
      <c r="D24" s="13" t="s">
        <v>45</v>
      </c>
      <c r="E24" s="14" t="s">
        <v>61</v>
      </c>
      <c r="F24" s="15">
        <v>75</v>
      </c>
      <c r="G24" s="15"/>
      <c r="H24" s="15">
        <v>75</v>
      </c>
      <c r="I24" s="15">
        <f t="shared" si="0"/>
        <v>37.5</v>
      </c>
      <c r="J24" s="15">
        <v>79</v>
      </c>
      <c r="K24" s="15">
        <f t="shared" si="1"/>
        <v>39.5</v>
      </c>
      <c r="L24" s="15">
        <f t="shared" si="2"/>
        <v>77</v>
      </c>
      <c r="M24" s="14">
        <v>2</v>
      </c>
      <c r="N24" s="13" t="s">
        <v>21</v>
      </c>
    </row>
    <row r="25" s="2" customFormat="1" ht="21" customHeight="1" spans="1:14">
      <c r="A25" s="10">
        <v>21</v>
      </c>
      <c r="B25" s="13" t="s">
        <v>64</v>
      </c>
      <c r="C25" s="14" t="s">
        <v>65</v>
      </c>
      <c r="D25" s="13" t="s">
        <v>45</v>
      </c>
      <c r="E25" s="14" t="s">
        <v>61</v>
      </c>
      <c r="F25" s="15">
        <v>74</v>
      </c>
      <c r="G25" s="15"/>
      <c r="H25" s="15">
        <v>74</v>
      </c>
      <c r="I25" s="15">
        <f t="shared" si="0"/>
        <v>37</v>
      </c>
      <c r="J25" s="15">
        <v>79.87</v>
      </c>
      <c r="K25" s="15">
        <f t="shared" si="1"/>
        <v>39.935</v>
      </c>
      <c r="L25" s="15">
        <f t="shared" si="2"/>
        <v>76.935</v>
      </c>
      <c r="M25" s="14">
        <v>3</v>
      </c>
      <c r="N25" s="14"/>
    </row>
    <row r="26" s="2" customFormat="1" ht="21" customHeight="1" spans="1:14">
      <c r="A26" s="10">
        <v>22</v>
      </c>
      <c r="B26" s="13" t="s">
        <v>66</v>
      </c>
      <c r="C26" s="14" t="s">
        <v>67</v>
      </c>
      <c r="D26" s="13" t="s">
        <v>45</v>
      </c>
      <c r="E26" s="14" t="s">
        <v>61</v>
      </c>
      <c r="F26" s="15">
        <v>74.5</v>
      </c>
      <c r="G26" s="15"/>
      <c r="H26" s="15">
        <v>74.5</v>
      </c>
      <c r="I26" s="15">
        <f t="shared" si="0"/>
        <v>37.25</v>
      </c>
      <c r="J26" s="15">
        <v>76.03</v>
      </c>
      <c r="K26" s="15">
        <f t="shared" si="1"/>
        <v>38.015</v>
      </c>
      <c r="L26" s="15">
        <f t="shared" si="2"/>
        <v>75.265</v>
      </c>
      <c r="M26" s="14">
        <v>4</v>
      </c>
      <c r="N26" s="14"/>
    </row>
    <row r="27" s="2" customFormat="1" ht="21" customHeight="1" spans="1:14">
      <c r="A27" s="10">
        <v>23</v>
      </c>
      <c r="B27" s="11" t="s">
        <v>68</v>
      </c>
      <c r="C27" s="10" t="s">
        <v>69</v>
      </c>
      <c r="D27" s="11" t="s">
        <v>70</v>
      </c>
      <c r="E27" s="10" t="s">
        <v>71</v>
      </c>
      <c r="F27" s="12">
        <v>73</v>
      </c>
      <c r="G27" s="12"/>
      <c r="H27" s="12">
        <v>73</v>
      </c>
      <c r="I27" s="15">
        <f t="shared" si="0"/>
        <v>36.5</v>
      </c>
      <c r="J27" s="12">
        <v>84.17</v>
      </c>
      <c r="K27" s="15">
        <f t="shared" si="1"/>
        <v>42.085</v>
      </c>
      <c r="L27" s="15">
        <f t="shared" si="2"/>
        <v>78.585</v>
      </c>
      <c r="M27" s="10">
        <v>1</v>
      </c>
      <c r="N27" s="11" t="s">
        <v>21</v>
      </c>
    </row>
    <row r="28" s="2" customFormat="1" ht="21" customHeight="1" spans="1:14">
      <c r="A28" s="10">
        <v>24</v>
      </c>
      <c r="B28" s="11" t="s">
        <v>72</v>
      </c>
      <c r="C28" s="10" t="s">
        <v>73</v>
      </c>
      <c r="D28" s="11" t="s">
        <v>70</v>
      </c>
      <c r="E28" s="10" t="s">
        <v>71</v>
      </c>
      <c r="F28" s="12">
        <v>74</v>
      </c>
      <c r="G28" s="12"/>
      <c r="H28" s="12">
        <v>74</v>
      </c>
      <c r="I28" s="15">
        <f t="shared" si="0"/>
        <v>37</v>
      </c>
      <c r="J28" s="12">
        <v>81.6</v>
      </c>
      <c r="K28" s="15">
        <f t="shared" si="1"/>
        <v>40.8</v>
      </c>
      <c r="L28" s="15">
        <f t="shared" si="2"/>
        <v>77.8</v>
      </c>
      <c r="M28" s="10">
        <v>2</v>
      </c>
      <c r="N28" s="11" t="s">
        <v>21</v>
      </c>
    </row>
    <row r="29" s="2" customFormat="1" ht="21" customHeight="1" spans="1:14">
      <c r="A29" s="10">
        <v>25</v>
      </c>
      <c r="B29" s="11" t="s">
        <v>74</v>
      </c>
      <c r="C29" s="10" t="s">
        <v>75</v>
      </c>
      <c r="D29" s="11" t="s">
        <v>70</v>
      </c>
      <c r="E29" s="10" t="s">
        <v>71</v>
      </c>
      <c r="F29" s="12">
        <v>75.5</v>
      </c>
      <c r="G29" s="12"/>
      <c r="H29" s="12">
        <v>75.5</v>
      </c>
      <c r="I29" s="15">
        <f t="shared" si="0"/>
        <v>37.75</v>
      </c>
      <c r="J29" s="12">
        <v>74.2</v>
      </c>
      <c r="K29" s="15">
        <f t="shared" si="1"/>
        <v>37.1</v>
      </c>
      <c r="L29" s="15">
        <f t="shared" si="2"/>
        <v>74.85</v>
      </c>
      <c r="M29" s="10">
        <v>3</v>
      </c>
      <c r="N29" s="11" t="s">
        <v>21</v>
      </c>
    </row>
    <row r="30" s="2" customFormat="1" ht="21" customHeight="1" spans="1:14">
      <c r="A30" s="10">
        <v>26</v>
      </c>
      <c r="B30" s="11" t="s">
        <v>76</v>
      </c>
      <c r="C30" s="10" t="s">
        <v>77</v>
      </c>
      <c r="D30" s="11" t="s">
        <v>70</v>
      </c>
      <c r="E30" s="10" t="s">
        <v>71</v>
      </c>
      <c r="F30" s="12">
        <v>77</v>
      </c>
      <c r="G30" s="12"/>
      <c r="H30" s="12">
        <v>77</v>
      </c>
      <c r="I30" s="15">
        <f t="shared" si="0"/>
        <v>38.5</v>
      </c>
      <c r="J30" s="12">
        <v>71.13</v>
      </c>
      <c r="K30" s="15">
        <f t="shared" si="1"/>
        <v>35.565</v>
      </c>
      <c r="L30" s="15">
        <f t="shared" si="2"/>
        <v>74.065</v>
      </c>
      <c r="M30" s="10">
        <v>4</v>
      </c>
      <c r="N30" s="10"/>
    </row>
    <row r="31" s="2" customFormat="1" ht="21" customHeight="1" spans="1:14">
      <c r="A31" s="10">
        <v>27</v>
      </c>
      <c r="B31" s="11" t="s">
        <v>78</v>
      </c>
      <c r="C31" s="10" t="s">
        <v>79</v>
      </c>
      <c r="D31" s="11" t="s">
        <v>70</v>
      </c>
      <c r="E31" s="10" t="s">
        <v>71</v>
      </c>
      <c r="F31" s="12">
        <v>70.5</v>
      </c>
      <c r="G31" s="12">
        <v>4</v>
      </c>
      <c r="H31" s="12">
        <v>74.5</v>
      </c>
      <c r="I31" s="15">
        <f t="shared" si="0"/>
        <v>37.25</v>
      </c>
      <c r="J31" s="12">
        <v>73.33</v>
      </c>
      <c r="K31" s="15">
        <f t="shared" si="1"/>
        <v>36.665</v>
      </c>
      <c r="L31" s="15">
        <f t="shared" si="2"/>
        <v>73.915</v>
      </c>
      <c r="M31" s="10">
        <v>5</v>
      </c>
      <c r="N31" s="10"/>
    </row>
    <row r="32" s="2" customFormat="1" ht="21" customHeight="1" spans="1:14">
      <c r="A32" s="10">
        <v>28</v>
      </c>
      <c r="B32" s="11" t="s">
        <v>80</v>
      </c>
      <c r="C32" s="10" t="s">
        <v>81</v>
      </c>
      <c r="D32" s="11" t="s">
        <v>70</v>
      </c>
      <c r="E32" s="10" t="s">
        <v>71</v>
      </c>
      <c r="F32" s="12">
        <v>73</v>
      </c>
      <c r="G32" s="12"/>
      <c r="H32" s="12">
        <v>73</v>
      </c>
      <c r="I32" s="15">
        <f t="shared" si="0"/>
        <v>36.5</v>
      </c>
      <c r="J32" s="12">
        <v>70.67</v>
      </c>
      <c r="K32" s="15">
        <f t="shared" si="1"/>
        <v>35.335</v>
      </c>
      <c r="L32" s="15">
        <f t="shared" si="2"/>
        <v>71.835</v>
      </c>
      <c r="M32" s="10">
        <v>6</v>
      </c>
      <c r="N32" s="10"/>
    </row>
    <row r="33" s="2" customFormat="1" ht="21" customHeight="1" spans="1:14">
      <c r="A33" s="10">
        <v>29</v>
      </c>
      <c r="B33" s="13" t="s">
        <v>82</v>
      </c>
      <c r="C33" s="14" t="s">
        <v>83</v>
      </c>
      <c r="D33" s="13" t="s">
        <v>70</v>
      </c>
      <c r="E33" s="14" t="s">
        <v>84</v>
      </c>
      <c r="F33" s="15">
        <v>78</v>
      </c>
      <c r="G33" s="15"/>
      <c r="H33" s="15">
        <v>78</v>
      </c>
      <c r="I33" s="15">
        <f t="shared" si="0"/>
        <v>39</v>
      </c>
      <c r="J33" s="15">
        <v>83.59</v>
      </c>
      <c r="K33" s="15">
        <f t="shared" si="1"/>
        <v>41.795</v>
      </c>
      <c r="L33" s="15">
        <f t="shared" si="2"/>
        <v>80.795</v>
      </c>
      <c r="M33" s="14">
        <v>1</v>
      </c>
      <c r="N33" s="13" t="s">
        <v>21</v>
      </c>
    </row>
    <row r="34" s="2" customFormat="1" ht="21" customHeight="1" spans="1:14">
      <c r="A34" s="10">
        <v>30</v>
      </c>
      <c r="B34" s="13" t="s">
        <v>85</v>
      </c>
      <c r="C34" s="14" t="s">
        <v>86</v>
      </c>
      <c r="D34" s="13" t="s">
        <v>70</v>
      </c>
      <c r="E34" s="14" t="s">
        <v>84</v>
      </c>
      <c r="F34" s="15">
        <v>75.5</v>
      </c>
      <c r="G34" s="15"/>
      <c r="H34" s="15">
        <v>75.5</v>
      </c>
      <c r="I34" s="15">
        <f t="shared" si="0"/>
        <v>37.75</v>
      </c>
      <c r="J34" s="15">
        <v>85.81</v>
      </c>
      <c r="K34" s="15">
        <f t="shared" si="1"/>
        <v>42.905</v>
      </c>
      <c r="L34" s="15">
        <f t="shared" si="2"/>
        <v>80.655</v>
      </c>
      <c r="M34" s="14">
        <v>2</v>
      </c>
      <c r="N34" s="13" t="s">
        <v>21</v>
      </c>
    </row>
    <row r="35" s="2" customFormat="1" ht="21" customHeight="1" spans="1:14">
      <c r="A35" s="10">
        <v>31</v>
      </c>
      <c r="B35" s="13" t="s">
        <v>87</v>
      </c>
      <c r="C35" s="14" t="s">
        <v>88</v>
      </c>
      <c r="D35" s="13" t="s">
        <v>70</v>
      </c>
      <c r="E35" s="14" t="s">
        <v>84</v>
      </c>
      <c r="F35" s="15">
        <v>75.5</v>
      </c>
      <c r="G35" s="15"/>
      <c r="H35" s="15">
        <v>75.5</v>
      </c>
      <c r="I35" s="15">
        <f t="shared" si="0"/>
        <v>37.75</v>
      </c>
      <c r="J35" s="15">
        <v>85.12</v>
      </c>
      <c r="K35" s="15">
        <f t="shared" si="1"/>
        <v>42.56</v>
      </c>
      <c r="L35" s="15">
        <f t="shared" si="2"/>
        <v>80.31</v>
      </c>
      <c r="M35" s="14">
        <v>3</v>
      </c>
      <c r="N35" s="14"/>
    </row>
    <row r="36" s="2" customFormat="1" ht="21" customHeight="1" spans="1:14">
      <c r="A36" s="10">
        <v>32</v>
      </c>
      <c r="B36" s="13" t="s">
        <v>89</v>
      </c>
      <c r="C36" s="14" t="s">
        <v>90</v>
      </c>
      <c r="D36" s="13" t="s">
        <v>70</v>
      </c>
      <c r="E36" s="14" t="s">
        <v>84</v>
      </c>
      <c r="F36" s="15">
        <v>79</v>
      </c>
      <c r="G36" s="15"/>
      <c r="H36" s="15">
        <v>79</v>
      </c>
      <c r="I36" s="15">
        <f t="shared" si="0"/>
        <v>39.5</v>
      </c>
      <c r="J36" s="15">
        <v>80.43</v>
      </c>
      <c r="K36" s="15">
        <f t="shared" si="1"/>
        <v>40.215</v>
      </c>
      <c r="L36" s="15">
        <f t="shared" si="2"/>
        <v>79.715</v>
      </c>
      <c r="M36" s="14">
        <v>4</v>
      </c>
      <c r="N36" s="14"/>
    </row>
    <row r="37" s="3" customFormat="1" ht="21" customHeight="1" spans="1:14">
      <c r="A37" s="10">
        <v>33</v>
      </c>
      <c r="B37" s="13" t="s">
        <v>91</v>
      </c>
      <c r="C37" s="14" t="s">
        <v>92</v>
      </c>
      <c r="D37" s="13" t="s">
        <v>70</v>
      </c>
      <c r="E37" s="14" t="s">
        <v>84</v>
      </c>
      <c r="F37" s="15">
        <v>69.5</v>
      </c>
      <c r="G37" s="15">
        <v>6</v>
      </c>
      <c r="H37" s="15">
        <v>75.5</v>
      </c>
      <c r="I37" s="15">
        <f t="shared" si="0"/>
        <v>37.75</v>
      </c>
      <c r="J37" s="15">
        <v>83.85</v>
      </c>
      <c r="K37" s="15">
        <f t="shared" si="1"/>
        <v>41.925</v>
      </c>
      <c r="L37" s="15">
        <f t="shared" si="2"/>
        <v>79.675</v>
      </c>
      <c r="M37" s="14">
        <v>5</v>
      </c>
      <c r="N37" s="14"/>
    </row>
    <row r="38" s="3" customFormat="1" ht="21" customHeight="1" spans="1:14">
      <c r="A38" s="10">
        <v>34</v>
      </c>
      <c r="B38" s="11" t="s">
        <v>93</v>
      </c>
      <c r="C38" s="10" t="s">
        <v>94</v>
      </c>
      <c r="D38" s="11" t="s">
        <v>95</v>
      </c>
      <c r="E38" s="10" t="s">
        <v>96</v>
      </c>
      <c r="F38" s="12">
        <v>78.5</v>
      </c>
      <c r="G38" s="12">
        <v>6</v>
      </c>
      <c r="H38" s="12">
        <v>84.5</v>
      </c>
      <c r="I38" s="15">
        <f t="shared" si="0"/>
        <v>42.25</v>
      </c>
      <c r="J38" s="12">
        <v>87.47</v>
      </c>
      <c r="K38" s="15">
        <f t="shared" si="1"/>
        <v>43.735</v>
      </c>
      <c r="L38" s="15">
        <f t="shared" si="2"/>
        <v>85.985</v>
      </c>
      <c r="M38" s="10">
        <v>1</v>
      </c>
      <c r="N38" s="11" t="s">
        <v>21</v>
      </c>
    </row>
    <row r="39" s="3" customFormat="1" ht="21" customHeight="1" spans="1:14">
      <c r="A39" s="10">
        <v>35</v>
      </c>
      <c r="B39" s="11" t="s">
        <v>97</v>
      </c>
      <c r="C39" s="10" t="s">
        <v>98</v>
      </c>
      <c r="D39" s="11" t="s">
        <v>95</v>
      </c>
      <c r="E39" s="10" t="s">
        <v>96</v>
      </c>
      <c r="F39" s="12">
        <v>79.5</v>
      </c>
      <c r="G39" s="12">
        <v>4</v>
      </c>
      <c r="H39" s="12">
        <v>83.5</v>
      </c>
      <c r="I39" s="15">
        <f t="shared" si="0"/>
        <v>41.75</v>
      </c>
      <c r="J39" s="12">
        <v>81.69</v>
      </c>
      <c r="K39" s="15">
        <f t="shared" si="1"/>
        <v>40.845</v>
      </c>
      <c r="L39" s="15">
        <f t="shared" si="2"/>
        <v>82.595</v>
      </c>
      <c r="M39" s="10">
        <v>2</v>
      </c>
      <c r="N39" s="11" t="s">
        <v>21</v>
      </c>
    </row>
    <row r="40" s="3" customFormat="1" ht="21" customHeight="1" spans="1:14">
      <c r="A40" s="10">
        <v>36</v>
      </c>
      <c r="B40" s="11" t="s">
        <v>99</v>
      </c>
      <c r="C40" s="10" t="s">
        <v>100</v>
      </c>
      <c r="D40" s="11" t="s">
        <v>95</v>
      </c>
      <c r="E40" s="10" t="s">
        <v>96</v>
      </c>
      <c r="F40" s="12">
        <v>74</v>
      </c>
      <c r="G40" s="12"/>
      <c r="H40" s="12">
        <v>74</v>
      </c>
      <c r="I40" s="15">
        <f t="shared" si="0"/>
        <v>37</v>
      </c>
      <c r="J40" s="12">
        <v>84.49</v>
      </c>
      <c r="K40" s="15">
        <f t="shared" si="1"/>
        <v>42.245</v>
      </c>
      <c r="L40" s="15">
        <f t="shared" si="2"/>
        <v>79.245</v>
      </c>
      <c r="M40" s="10">
        <v>3</v>
      </c>
      <c r="N40" s="10"/>
    </row>
    <row r="41" s="3" customFormat="1" ht="21" customHeight="1" spans="1:14">
      <c r="A41" s="10">
        <v>37</v>
      </c>
      <c r="B41" s="11" t="s">
        <v>101</v>
      </c>
      <c r="C41" s="10" t="s">
        <v>102</v>
      </c>
      <c r="D41" s="11" t="s">
        <v>95</v>
      </c>
      <c r="E41" s="10" t="s">
        <v>96</v>
      </c>
      <c r="F41" s="12">
        <v>73.5</v>
      </c>
      <c r="G41" s="12">
        <v>4</v>
      </c>
      <c r="H41" s="12">
        <v>77.5</v>
      </c>
      <c r="I41" s="15">
        <f t="shared" si="0"/>
        <v>38.75</v>
      </c>
      <c r="J41" s="12">
        <v>79.17</v>
      </c>
      <c r="K41" s="15">
        <f t="shared" si="1"/>
        <v>39.585</v>
      </c>
      <c r="L41" s="15">
        <f t="shared" si="2"/>
        <v>78.335</v>
      </c>
      <c r="M41" s="10">
        <v>4</v>
      </c>
      <c r="N41" s="10"/>
    </row>
    <row r="42" s="3" customFormat="1" ht="21" customHeight="1" spans="1:14">
      <c r="A42" s="10">
        <v>38</v>
      </c>
      <c r="B42" s="13" t="s">
        <v>103</v>
      </c>
      <c r="C42" s="14" t="s">
        <v>104</v>
      </c>
      <c r="D42" s="13" t="s">
        <v>95</v>
      </c>
      <c r="E42" s="14" t="s">
        <v>105</v>
      </c>
      <c r="F42" s="15">
        <v>75.5</v>
      </c>
      <c r="G42" s="15"/>
      <c r="H42" s="15">
        <v>75.5</v>
      </c>
      <c r="I42" s="15">
        <f t="shared" si="0"/>
        <v>37.75</v>
      </c>
      <c r="J42" s="15">
        <v>82.71</v>
      </c>
      <c r="K42" s="15">
        <f t="shared" si="1"/>
        <v>41.355</v>
      </c>
      <c r="L42" s="15">
        <f t="shared" si="2"/>
        <v>79.105</v>
      </c>
      <c r="M42" s="14">
        <v>1</v>
      </c>
      <c r="N42" s="13" t="s">
        <v>21</v>
      </c>
    </row>
    <row r="43" s="3" customFormat="1" ht="21" customHeight="1" spans="1:14">
      <c r="A43" s="10">
        <v>39</v>
      </c>
      <c r="B43" s="13" t="s">
        <v>106</v>
      </c>
      <c r="C43" s="14" t="s">
        <v>107</v>
      </c>
      <c r="D43" s="13" t="s">
        <v>95</v>
      </c>
      <c r="E43" s="14" t="s">
        <v>105</v>
      </c>
      <c r="F43" s="15">
        <v>71.5</v>
      </c>
      <c r="G43" s="15">
        <v>4</v>
      </c>
      <c r="H43" s="15">
        <v>75.5</v>
      </c>
      <c r="I43" s="15">
        <f t="shared" si="0"/>
        <v>37.75</v>
      </c>
      <c r="J43" s="15">
        <v>81.26</v>
      </c>
      <c r="K43" s="15">
        <f t="shared" si="1"/>
        <v>40.63</v>
      </c>
      <c r="L43" s="15">
        <f t="shared" si="2"/>
        <v>78.38</v>
      </c>
      <c r="M43" s="14">
        <v>2</v>
      </c>
      <c r="N43" s="14"/>
    </row>
    <row r="44" s="3" customFormat="1" ht="21" customHeight="1" spans="1:14">
      <c r="A44" s="10">
        <v>40</v>
      </c>
      <c r="B44" s="13" t="s">
        <v>108</v>
      </c>
      <c r="C44" s="14" t="s">
        <v>109</v>
      </c>
      <c r="D44" s="13" t="s">
        <v>95</v>
      </c>
      <c r="E44" s="14" t="s">
        <v>110</v>
      </c>
      <c r="F44" s="15">
        <v>69.5</v>
      </c>
      <c r="G44" s="15">
        <v>4</v>
      </c>
      <c r="H44" s="15">
        <v>73.5</v>
      </c>
      <c r="I44" s="15">
        <f t="shared" si="0"/>
        <v>36.75</v>
      </c>
      <c r="J44" s="15">
        <v>77.41</v>
      </c>
      <c r="K44" s="15">
        <f t="shared" si="1"/>
        <v>38.705</v>
      </c>
      <c r="L44" s="15">
        <f t="shared" si="2"/>
        <v>75.455</v>
      </c>
      <c r="M44" s="14">
        <v>1</v>
      </c>
      <c r="N44" s="13" t="s">
        <v>21</v>
      </c>
    </row>
    <row r="45" s="3" customFormat="1" ht="21" customHeight="1" spans="1:14">
      <c r="A45" s="10">
        <v>41</v>
      </c>
      <c r="B45" s="13" t="s">
        <v>111</v>
      </c>
      <c r="C45" s="14" t="s">
        <v>112</v>
      </c>
      <c r="D45" s="13" t="s">
        <v>95</v>
      </c>
      <c r="E45" s="14" t="s">
        <v>110</v>
      </c>
      <c r="F45" s="15">
        <v>68.5</v>
      </c>
      <c r="G45" s="15">
        <v>4</v>
      </c>
      <c r="H45" s="15">
        <v>72.5</v>
      </c>
      <c r="I45" s="15">
        <f t="shared" si="0"/>
        <v>36.25</v>
      </c>
      <c r="J45" s="15">
        <v>77.67</v>
      </c>
      <c r="K45" s="15">
        <f t="shared" si="1"/>
        <v>38.835</v>
      </c>
      <c r="L45" s="15">
        <f t="shared" si="2"/>
        <v>75.085</v>
      </c>
      <c r="M45" s="14">
        <v>2</v>
      </c>
      <c r="N45" s="14"/>
    </row>
    <row r="46" s="3" customFormat="1" ht="21" customHeight="1" spans="1:14">
      <c r="A46" s="10">
        <v>42</v>
      </c>
      <c r="B46" s="11" t="s">
        <v>113</v>
      </c>
      <c r="C46" s="10" t="s">
        <v>114</v>
      </c>
      <c r="D46" s="11" t="s">
        <v>115</v>
      </c>
      <c r="E46" s="10" t="s">
        <v>116</v>
      </c>
      <c r="F46" s="12">
        <v>75</v>
      </c>
      <c r="G46" s="12"/>
      <c r="H46" s="12">
        <v>75</v>
      </c>
      <c r="I46" s="15">
        <f t="shared" si="0"/>
        <v>37.5</v>
      </c>
      <c r="J46" s="12">
        <v>77.17</v>
      </c>
      <c r="K46" s="15">
        <f t="shared" si="1"/>
        <v>38.585</v>
      </c>
      <c r="L46" s="15">
        <f t="shared" si="2"/>
        <v>76.085</v>
      </c>
      <c r="M46" s="10">
        <v>1</v>
      </c>
      <c r="N46" s="11" t="s">
        <v>21</v>
      </c>
    </row>
    <row r="47" s="3" customFormat="1" ht="21" customHeight="1" spans="1:14">
      <c r="A47" s="10">
        <v>43</v>
      </c>
      <c r="B47" s="11" t="s">
        <v>117</v>
      </c>
      <c r="C47" s="10" t="s">
        <v>118</v>
      </c>
      <c r="D47" s="11" t="s">
        <v>115</v>
      </c>
      <c r="E47" s="10" t="s">
        <v>116</v>
      </c>
      <c r="F47" s="12">
        <v>72</v>
      </c>
      <c r="G47" s="12"/>
      <c r="H47" s="12">
        <v>72</v>
      </c>
      <c r="I47" s="15">
        <f t="shared" si="0"/>
        <v>36</v>
      </c>
      <c r="J47" s="12">
        <v>78.93</v>
      </c>
      <c r="K47" s="15">
        <f t="shared" si="1"/>
        <v>39.465</v>
      </c>
      <c r="L47" s="15">
        <f t="shared" si="2"/>
        <v>75.465</v>
      </c>
      <c r="M47" s="10">
        <v>2</v>
      </c>
      <c r="N47" s="10"/>
    </row>
    <row r="48" s="3" customFormat="1" ht="21" customHeight="1" spans="1:14">
      <c r="A48" s="10">
        <v>44</v>
      </c>
      <c r="B48" s="13" t="s">
        <v>119</v>
      </c>
      <c r="C48" s="14" t="s">
        <v>120</v>
      </c>
      <c r="D48" s="13" t="s">
        <v>115</v>
      </c>
      <c r="E48" s="14" t="s">
        <v>121</v>
      </c>
      <c r="F48" s="15">
        <v>74</v>
      </c>
      <c r="G48" s="15">
        <v>4</v>
      </c>
      <c r="H48" s="15">
        <v>78</v>
      </c>
      <c r="I48" s="15">
        <f t="shared" si="0"/>
        <v>39</v>
      </c>
      <c r="J48" s="15">
        <v>81.39</v>
      </c>
      <c r="K48" s="15">
        <f t="shared" si="1"/>
        <v>40.695</v>
      </c>
      <c r="L48" s="15">
        <f t="shared" si="2"/>
        <v>79.695</v>
      </c>
      <c r="M48" s="14">
        <v>1</v>
      </c>
      <c r="N48" s="13" t="s">
        <v>21</v>
      </c>
    </row>
    <row r="49" s="3" customFormat="1" ht="21" customHeight="1" spans="1:14">
      <c r="A49" s="10">
        <v>45</v>
      </c>
      <c r="B49" s="13" t="s">
        <v>122</v>
      </c>
      <c r="C49" s="14" t="s">
        <v>123</v>
      </c>
      <c r="D49" s="13" t="s">
        <v>115</v>
      </c>
      <c r="E49" s="14" t="s">
        <v>121</v>
      </c>
      <c r="F49" s="15">
        <v>72.5</v>
      </c>
      <c r="G49" s="15">
        <v>6</v>
      </c>
      <c r="H49" s="15">
        <v>78.5</v>
      </c>
      <c r="I49" s="15">
        <f t="shared" si="0"/>
        <v>39.25</v>
      </c>
      <c r="J49" s="15">
        <v>80.78</v>
      </c>
      <c r="K49" s="15">
        <f t="shared" si="1"/>
        <v>40.39</v>
      </c>
      <c r="L49" s="15">
        <f t="shared" si="2"/>
        <v>79.64</v>
      </c>
      <c r="M49" s="14">
        <v>2</v>
      </c>
      <c r="N49" s="14"/>
    </row>
    <row r="50" s="3" customFormat="1" ht="21" customHeight="1" spans="1:14">
      <c r="A50" s="10">
        <v>46</v>
      </c>
      <c r="B50" s="11" t="s">
        <v>124</v>
      </c>
      <c r="C50" s="10" t="s">
        <v>125</v>
      </c>
      <c r="D50" s="11" t="s">
        <v>126</v>
      </c>
      <c r="E50" s="10" t="s">
        <v>127</v>
      </c>
      <c r="F50" s="12">
        <v>64.5</v>
      </c>
      <c r="G50" s="12">
        <v>4</v>
      </c>
      <c r="H50" s="12">
        <v>68.5</v>
      </c>
      <c r="I50" s="15">
        <f t="shared" si="0"/>
        <v>34.25</v>
      </c>
      <c r="J50" s="12">
        <v>82.76</v>
      </c>
      <c r="K50" s="15">
        <f t="shared" si="1"/>
        <v>41.38</v>
      </c>
      <c r="L50" s="15">
        <f t="shared" si="2"/>
        <v>75.63</v>
      </c>
      <c r="M50" s="10">
        <v>1</v>
      </c>
      <c r="N50" s="11" t="s">
        <v>21</v>
      </c>
    </row>
    <row r="51" s="3" customFormat="1" ht="21" customHeight="1" spans="1:14">
      <c r="A51" s="10">
        <v>47</v>
      </c>
      <c r="B51" s="11" t="s">
        <v>128</v>
      </c>
      <c r="C51" s="10" t="s">
        <v>129</v>
      </c>
      <c r="D51" s="11" t="s">
        <v>126</v>
      </c>
      <c r="E51" s="10" t="s">
        <v>127</v>
      </c>
      <c r="F51" s="12">
        <v>69</v>
      </c>
      <c r="G51" s="12"/>
      <c r="H51" s="12">
        <v>69</v>
      </c>
      <c r="I51" s="15">
        <f t="shared" si="0"/>
        <v>34.5</v>
      </c>
      <c r="J51" s="12">
        <v>80.63</v>
      </c>
      <c r="K51" s="15">
        <f t="shared" si="1"/>
        <v>40.315</v>
      </c>
      <c r="L51" s="15">
        <f t="shared" si="2"/>
        <v>74.815</v>
      </c>
      <c r="M51" s="10">
        <v>2</v>
      </c>
      <c r="N51" s="10"/>
    </row>
    <row r="52" s="3" customFormat="1" ht="21" customHeight="1" spans="1:14">
      <c r="A52" s="10">
        <v>48</v>
      </c>
      <c r="B52" s="13" t="s">
        <v>130</v>
      </c>
      <c r="C52" s="14" t="s">
        <v>131</v>
      </c>
      <c r="D52" s="13" t="s">
        <v>126</v>
      </c>
      <c r="E52" s="14" t="s">
        <v>132</v>
      </c>
      <c r="F52" s="15">
        <v>77.5</v>
      </c>
      <c r="G52" s="15"/>
      <c r="H52" s="15">
        <v>77.5</v>
      </c>
      <c r="I52" s="15">
        <f t="shared" si="0"/>
        <v>38.75</v>
      </c>
      <c r="J52" s="15">
        <v>78.8</v>
      </c>
      <c r="K52" s="15">
        <f t="shared" si="1"/>
        <v>39.4</v>
      </c>
      <c r="L52" s="15">
        <f t="shared" si="2"/>
        <v>78.15</v>
      </c>
      <c r="M52" s="14">
        <v>1</v>
      </c>
      <c r="N52" s="13" t="s">
        <v>21</v>
      </c>
    </row>
    <row r="53" s="3" customFormat="1" ht="21" customHeight="1" spans="1:14">
      <c r="A53" s="10">
        <v>49</v>
      </c>
      <c r="B53" s="13" t="s">
        <v>133</v>
      </c>
      <c r="C53" s="14" t="s">
        <v>134</v>
      </c>
      <c r="D53" s="13" t="s">
        <v>126</v>
      </c>
      <c r="E53" s="14" t="s">
        <v>132</v>
      </c>
      <c r="F53" s="15">
        <v>75.5</v>
      </c>
      <c r="G53" s="15"/>
      <c r="H53" s="15">
        <v>75.5</v>
      </c>
      <c r="I53" s="15">
        <f t="shared" si="0"/>
        <v>37.75</v>
      </c>
      <c r="J53" s="15">
        <v>80.55</v>
      </c>
      <c r="K53" s="15">
        <f t="shared" si="1"/>
        <v>40.275</v>
      </c>
      <c r="L53" s="15">
        <f t="shared" si="2"/>
        <v>78.025</v>
      </c>
      <c r="M53" s="14">
        <v>2</v>
      </c>
      <c r="N53" s="14"/>
    </row>
    <row r="54" s="3" customFormat="1" ht="21" customHeight="1" spans="1:14">
      <c r="A54" s="10">
        <v>50</v>
      </c>
      <c r="B54" s="13" t="s">
        <v>135</v>
      </c>
      <c r="C54" s="14" t="s">
        <v>136</v>
      </c>
      <c r="D54" s="13" t="s">
        <v>137</v>
      </c>
      <c r="E54" s="14" t="s">
        <v>138</v>
      </c>
      <c r="F54" s="15">
        <v>79</v>
      </c>
      <c r="G54" s="15"/>
      <c r="H54" s="15">
        <v>79</v>
      </c>
      <c r="I54" s="15">
        <f t="shared" si="0"/>
        <v>39.5</v>
      </c>
      <c r="J54" s="15">
        <v>80.8</v>
      </c>
      <c r="K54" s="15">
        <f t="shared" si="1"/>
        <v>40.4</v>
      </c>
      <c r="L54" s="15">
        <f t="shared" si="2"/>
        <v>79.9</v>
      </c>
      <c r="M54" s="10">
        <v>1</v>
      </c>
      <c r="N54" s="13" t="s">
        <v>21</v>
      </c>
    </row>
    <row r="55" s="3" customFormat="1" ht="21" customHeight="1" spans="1:14">
      <c r="A55" s="10">
        <v>51</v>
      </c>
      <c r="B55" s="13" t="s">
        <v>139</v>
      </c>
      <c r="C55" s="14" t="s">
        <v>140</v>
      </c>
      <c r="D55" s="13" t="s">
        <v>137</v>
      </c>
      <c r="E55" s="14" t="s">
        <v>138</v>
      </c>
      <c r="F55" s="15">
        <v>76.5</v>
      </c>
      <c r="G55" s="15"/>
      <c r="H55" s="15">
        <v>76.5</v>
      </c>
      <c r="I55" s="15">
        <f t="shared" si="0"/>
        <v>38.25</v>
      </c>
      <c r="J55" s="15">
        <v>81.63</v>
      </c>
      <c r="K55" s="15">
        <f t="shared" si="1"/>
        <v>40.815</v>
      </c>
      <c r="L55" s="15">
        <f t="shared" si="2"/>
        <v>79.065</v>
      </c>
      <c r="M55" s="14">
        <v>2</v>
      </c>
      <c r="N55" s="14"/>
    </row>
    <row r="56" s="3" customFormat="1" ht="21" customHeight="1" spans="1:14">
      <c r="A56" s="10">
        <v>52</v>
      </c>
      <c r="B56" s="11" t="s">
        <v>141</v>
      </c>
      <c r="C56" s="10" t="s">
        <v>142</v>
      </c>
      <c r="D56" s="11" t="s">
        <v>143</v>
      </c>
      <c r="E56" s="10" t="s">
        <v>144</v>
      </c>
      <c r="F56" s="12">
        <v>80</v>
      </c>
      <c r="G56" s="12"/>
      <c r="H56" s="12">
        <v>80</v>
      </c>
      <c r="I56" s="15">
        <f t="shared" si="0"/>
        <v>40</v>
      </c>
      <c r="J56" s="12">
        <v>73.67</v>
      </c>
      <c r="K56" s="15">
        <f t="shared" si="1"/>
        <v>36.835</v>
      </c>
      <c r="L56" s="15">
        <f t="shared" si="2"/>
        <v>76.835</v>
      </c>
      <c r="M56" s="10">
        <v>1</v>
      </c>
      <c r="N56" s="11" t="s">
        <v>21</v>
      </c>
    </row>
    <row r="57" s="3" customFormat="1" ht="21" customHeight="1" spans="1:14">
      <c r="A57" s="10">
        <v>53</v>
      </c>
      <c r="B57" s="11" t="s">
        <v>145</v>
      </c>
      <c r="C57" s="10" t="s">
        <v>146</v>
      </c>
      <c r="D57" s="11" t="s">
        <v>143</v>
      </c>
      <c r="E57" s="10" t="s">
        <v>144</v>
      </c>
      <c r="F57" s="12">
        <v>73.5</v>
      </c>
      <c r="G57" s="12"/>
      <c r="H57" s="12">
        <v>73.5</v>
      </c>
      <c r="I57" s="15">
        <f t="shared" si="0"/>
        <v>36.75</v>
      </c>
      <c r="J57" s="12">
        <v>71.67</v>
      </c>
      <c r="K57" s="15">
        <f t="shared" si="1"/>
        <v>35.835</v>
      </c>
      <c r="L57" s="15">
        <f t="shared" si="2"/>
        <v>72.585</v>
      </c>
      <c r="M57" s="10">
        <v>2</v>
      </c>
      <c r="N57" s="11" t="s">
        <v>21</v>
      </c>
    </row>
    <row r="58" s="3" customFormat="1" ht="21" customHeight="1" spans="1:14">
      <c r="A58" s="10">
        <v>54</v>
      </c>
      <c r="B58" s="11" t="s">
        <v>147</v>
      </c>
      <c r="C58" s="10" t="s">
        <v>148</v>
      </c>
      <c r="D58" s="11" t="s">
        <v>143</v>
      </c>
      <c r="E58" s="10" t="s">
        <v>144</v>
      </c>
      <c r="F58" s="12">
        <v>66.5</v>
      </c>
      <c r="G58" s="12">
        <v>6</v>
      </c>
      <c r="H58" s="12">
        <v>72.5</v>
      </c>
      <c r="I58" s="15">
        <f t="shared" si="0"/>
        <v>36.25</v>
      </c>
      <c r="J58" s="12">
        <v>72.27</v>
      </c>
      <c r="K58" s="15">
        <f t="shared" si="1"/>
        <v>36.135</v>
      </c>
      <c r="L58" s="15">
        <f t="shared" si="2"/>
        <v>72.385</v>
      </c>
      <c r="M58" s="10">
        <v>3</v>
      </c>
      <c r="N58" s="10"/>
    </row>
    <row r="59" s="3" customFormat="1" ht="21" customHeight="1" spans="1:14">
      <c r="A59" s="10">
        <v>55</v>
      </c>
      <c r="B59" s="11" t="s">
        <v>149</v>
      </c>
      <c r="C59" s="10" t="s">
        <v>150</v>
      </c>
      <c r="D59" s="11" t="s">
        <v>143</v>
      </c>
      <c r="E59" s="10" t="s">
        <v>144</v>
      </c>
      <c r="F59" s="12">
        <v>72.5</v>
      </c>
      <c r="G59" s="12"/>
      <c r="H59" s="12">
        <v>72.5</v>
      </c>
      <c r="I59" s="15">
        <f t="shared" si="0"/>
        <v>36.25</v>
      </c>
      <c r="J59" s="12">
        <v>71.67</v>
      </c>
      <c r="K59" s="15">
        <f t="shared" si="1"/>
        <v>35.835</v>
      </c>
      <c r="L59" s="15">
        <f t="shared" si="2"/>
        <v>72.085</v>
      </c>
      <c r="M59" s="10">
        <v>4</v>
      </c>
      <c r="N59" s="10"/>
    </row>
    <row r="60" s="3" customFormat="1" ht="21" customHeight="1" spans="1:14">
      <c r="A60" s="10">
        <v>56</v>
      </c>
      <c r="B60" s="13" t="s">
        <v>151</v>
      </c>
      <c r="C60" s="14" t="s">
        <v>152</v>
      </c>
      <c r="D60" s="13" t="s">
        <v>143</v>
      </c>
      <c r="E60" s="14" t="s">
        <v>153</v>
      </c>
      <c r="F60" s="15">
        <v>71.5</v>
      </c>
      <c r="G60" s="15">
        <v>6</v>
      </c>
      <c r="H60" s="15">
        <v>77.5</v>
      </c>
      <c r="I60" s="15">
        <f t="shared" si="0"/>
        <v>38.75</v>
      </c>
      <c r="J60" s="15">
        <v>85.35</v>
      </c>
      <c r="K60" s="15">
        <f t="shared" si="1"/>
        <v>42.675</v>
      </c>
      <c r="L60" s="15">
        <f t="shared" si="2"/>
        <v>81.425</v>
      </c>
      <c r="M60" s="14">
        <v>1</v>
      </c>
      <c r="N60" s="13" t="s">
        <v>21</v>
      </c>
    </row>
    <row r="61" s="3" customFormat="1" ht="21" customHeight="1" spans="1:14">
      <c r="A61" s="10">
        <v>57</v>
      </c>
      <c r="B61" s="13" t="s">
        <v>154</v>
      </c>
      <c r="C61" s="14" t="s">
        <v>155</v>
      </c>
      <c r="D61" s="13" t="s">
        <v>143</v>
      </c>
      <c r="E61" s="14" t="s">
        <v>153</v>
      </c>
      <c r="F61" s="15">
        <v>75.5</v>
      </c>
      <c r="G61" s="15"/>
      <c r="H61" s="15">
        <v>75.5</v>
      </c>
      <c r="I61" s="15">
        <f t="shared" si="0"/>
        <v>37.75</v>
      </c>
      <c r="J61" s="15">
        <v>77.54</v>
      </c>
      <c r="K61" s="15">
        <f t="shared" si="1"/>
        <v>38.77</v>
      </c>
      <c r="L61" s="15">
        <f t="shared" si="2"/>
        <v>76.52</v>
      </c>
      <c r="M61" s="14">
        <v>2</v>
      </c>
      <c r="N61" s="14"/>
    </row>
    <row r="62" s="3" customFormat="1" ht="21" customHeight="1" spans="1:14">
      <c r="A62" s="10">
        <v>58</v>
      </c>
      <c r="B62" s="13" t="s">
        <v>156</v>
      </c>
      <c r="C62" s="14" t="s">
        <v>157</v>
      </c>
      <c r="D62" s="13" t="s">
        <v>143</v>
      </c>
      <c r="E62" s="14" t="s">
        <v>158</v>
      </c>
      <c r="F62" s="15">
        <v>80.5</v>
      </c>
      <c r="G62" s="15"/>
      <c r="H62" s="15">
        <v>80.5</v>
      </c>
      <c r="I62" s="15">
        <f t="shared" si="0"/>
        <v>40.25</v>
      </c>
      <c r="J62" s="15">
        <v>81.39</v>
      </c>
      <c r="K62" s="15">
        <f t="shared" si="1"/>
        <v>40.695</v>
      </c>
      <c r="L62" s="15">
        <f t="shared" si="2"/>
        <v>80.945</v>
      </c>
      <c r="M62" s="14">
        <v>1</v>
      </c>
      <c r="N62" s="13" t="s">
        <v>21</v>
      </c>
    </row>
    <row r="63" s="3" customFormat="1" ht="21" customHeight="1" spans="1:14">
      <c r="A63" s="10">
        <v>59</v>
      </c>
      <c r="B63" s="13" t="s">
        <v>159</v>
      </c>
      <c r="C63" s="14" t="s">
        <v>160</v>
      </c>
      <c r="D63" s="13" t="s">
        <v>143</v>
      </c>
      <c r="E63" s="14" t="s">
        <v>158</v>
      </c>
      <c r="F63" s="15">
        <v>74</v>
      </c>
      <c r="G63" s="15"/>
      <c r="H63" s="15">
        <v>74</v>
      </c>
      <c r="I63" s="15">
        <f t="shared" si="0"/>
        <v>37</v>
      </c>
      <c r="J63" s="15">
        <v>76.49</v>
      </c>
      <c r="K63" s="15">
        <f t="shared" si="1"/>
        <v>38.245</v>
      </c>
      <c r="L63" s="15">
        <f t="shared" si="2"/>
        <v>75.245</v>
      </c>
      <c r="M63" s="14">
        <v>2</v>
      </c>
      <c r="N63" s="14"/>
    </row>
    <row r="64" s="3" customFormat="1" ht="21" customHeight="1" spans="1:14">
      <c r="A64" s="10">
        <v>60</v>
      </c>
      <c r="B64" s="11" t="s">
        <v>161</v>
      </c>
      <c r="C64" s="10" t="s">
        <v>162</v>
      </c>
      <c r="D64" s="11" t="s">
        <v>163</v>
      </c>
      <c r="E64" s="10" t="s">
        <v>164</v>
      </c>
      <c r="F64" s="12">
        <v>76</v>
      </c>
      <c r="G64" s="12"/>
      <c r="H64" s="12">
        <v>76</v>
      </c>
      <c r="I64" s="15">
        <f t="shared" si="0"/>
        <v>38</v>
      </c>
      <c r="J64" s="12">
        <v>82.08</v>
      </c>
      <c r="K64" s="15">
        <f t="shared" si="1"/>
        <v>41.04</v>
      </c>
      <c r="L64" s="15">
        <f t="shared" si="2"/>
        <v>79.04</v>
      </c>
      <c r="M64" s="10">
        <v>1</v>
      </c>
      <c r="N64" s="11" t="s">
        <v>21</v>
      </c>
    </row>
    <row r="65" s="3" customFormat="1" ht="21" customHeight="1" spans="1:14">
      <c r="A65" s="10">
        <v>61</v>
      </c>
      <c r="B65" s="11" t="s">
        <v>165</v>
      </c>
      <c r="C65" s="10" t="s">
        <v>166</v>
      </c>
      <c r="D65" s="11" t="s">
        <v>163</v>
      </c>
      <c r="E65" s="10" t="s">
        <v>164</v>
      </c>
      <c r="F65" s="12">
        <v>74</v>
      </c>
      <c r="G65" s="12"/>
      <c r="H65" s="12">
        <v>74</v>
      </c>
      <c r="I65" s="15">
        <f t="shared" si="0"/>
        <v>37</v>
      </c>
      <c r="J65" s="12">
        <v>83.56</v>
      </c>
      <c r="K65" s="15">
        <f t="shared" si="1"/>
        <v>41.78</v>
      </c>
      <c r="L65" s="15">
        <f t="shared" si="2"/>
        <v>78.78</v>
      </c>
      <c r="M65" s="10">
        <v>2</v>
      </c>
      <c r="N65" s="11" t="s">
        <v>21</v>
      </c>
    </row>
    <row r="66" s="3" customFormat="1" ht="21" customHeight="1" spans="1:14">
      <c r="A66" s="10">
        <v>62</v>
      </c>
      <c r="B66" s="11" t="s">
        <v>167</v>
      </c>
      <c r="C66" s="10" t="s">
        <v>168</v>
      </c>
      <c r="D66" s="11" t="s">
        <v>163</v>
      </c>
      <c r="E66" s="10" t="s">
        <v>164</v>
      </c>
      <c r="F66" s="12">
        <v>76.5</v>
      </c>
      <c r="G66" s="12"/>
      <c r="H66" s="12">
        <v>76.5</v>
      </c>
      <c r="I66" s="15">
        <f t="shared" si="0"/>
        <v>38.25</v>
      </c>
      <c r="J66" s="12">
        <v>79.75</v>
      </c>
      <c r="K66" s="15">
        <f t="shared" si="1"/>
        <v>39.875</v>
      </c>
      <c r="L66" s="15">
        <f t="shared" si="2"/>
        <v>78.125</v>
      </c>
      <c r="M66" s="10">
        <v>3</v>
      </c>
      <c r="N66" s="11" t="s">
        <v>21</v>
      </c>
    </row>
    <row r="67" s="3" customFormat="1" ht="21" customHeight="1" spans="1:14">
      <c r="A67" s="10">
        <v>63</v>
      </c>
      <c r="B67" s="11" t="s">
        <v>169</v>
      </c>
      <c r="C67" s="10" t="s">
        <v>170</v>
      </c>
      <c r="D67" s="11" t="s">
        <v>163</v>
      </c>
      <c r="E67" s="10" t="s">
        <v>164</v>
      </c>
      <c r="F67" s="12">
        <v>74</v>
      </c>
      <c r="G67" s="12"/>
      <c r="H67" s="12">
        <v>74</v>
      </c>
      <c r="I67" s="15">
        <f t="shared" si="0"/>
        <v>37</v>
      </c>
      <c r="J67" s="12">
        <v>82.19</v>
      </c>
      <c r="K67" s="15">
        <f t="shared" si="1"/>
        <v>41.095</v>
      </c>
      <c r="L67" s="15">
        <f t="shared" si="2"/>
        <v>78.095</v>
      </c>
      <c r="M67" s="10">
        <v>4</v>
      </c>
      <c r="N67" s="10"/>
    </row>
    <row r="68" s="3" customFormat="1" ht="21" customHeight="1" spans="1:14">
      <c r="A68" s="10">
        <v>64</v>
      </c>
      <c r="B68" s="11" t="s">
        <v>171</v>
      </c>
      <c r="C68" s="10" t="s">
        <v>172</v>
      </c>
      <c r="D68" s="11" t="s">
        <v>163</v>
      </c>
      <c r="E68" s="10" t="s">
        <v>164</v>
      </c>
      <c r="F68" s="12">
        <v>74.5</v>
      </c>
      <c r="G68" s="12"/>
      <c r="H68" s="12">
        <v>74.5</v>
      </c>
      <c r="I68" s="15">
        <f t="shared" si="0"/>
        <v>37.25</v>
      </c>
      <c r="J68" s="12">
        <v>81.31</v>
      </c>
      <c r="K68" s="15">
        <f t="shared" si="1"/>
        <v>40.655</v>
      </c>
      <c r="L68" s="15">
        <f t="shared" si="2"/>
        <v>77.905</v>
      </c>
      <c r="M68" s="10">
        <v>5</v>
      </c>
      <c r="N68" s="10"/>
    </row>
    <row r="69" s="3" customFormat="1" ht="21" customHeight="1" spans="1:14">
      <c r="A69" s="10">
        <v>65</v>
      </c>
      <c r="B69" s="11" t="s">
        <v>173</v>
      </c>
      <c r="C69" s="10" t="s">
        <v>174</v>
      </c>
      <c r="D69" s="11" t="s">
        <v>163</v>
      </c>
      <c r="E69" s="10" t="s">
        <v>164</v>
      </c>
      <c r="F69" s="12">
        <v>74.5</v>
      </c>
      <c r="G69" s="12"/>
      <c r="H69" s="12">
        <v>74.5</v>
      </c>
      <c r="I69" s="15">
        <f t="shared" ref="I69:I82" si="3">H69*0.5</f>
        <v>37.25</v>
      </c>
      <c r="J69" s="12">
        <v>79.21</v>
      </c>
      <c r="K69" s="15">
        <f t="shared" ref="K69:K82" si="4">J69*0.5</f>
        <v>39.605</v>
      </c>
      <c r="L69" s="15">
        <f t="shared" ref="L69:L82" si="5">I69+K69</f>
        <v>76.855</v>
      </c>
      <c r="M69" s="10">
        <v>6</v>
      </c>
      <c r="N69" s="10"/>
    </row>
    <row r="70" s="3" customFormat="1" ht="21" customHeight="1" spans="1:14">
      <c r="A70" s="10">
        <v>66</v>
      </c>
      <c r="B70" s="11" t="s">
        <v>175</v>
      </c>
      <c r="C70" s="10" t="s">
        <v>176</v>
      </c>
      <c r="D70" s="11" t="s">
        <v>163</v>
      </c>
      <c r="E70" s="10" t="s">
        <v>164</v>
      </c>
      <c r="F70" s="12">
        <v>75.5</v>
      </c>
      <c r="G70" s="12"/>
      <c r="H70" s="12">
        <v>75.5</v>
      </c>
      <c r="I70" s="15">
        <f t="shared" si="3"/>
        <v>37.75</v>
      </c>
      <c r="J70" s="12">
        <v>77.26</v>
      </c>
      <c r="K70" s="15">
        <f t="shared" si="4"/>
        <v>38.63</v>
      </c>
      <c r="L70" s="15">
        <f t="shared" si="5"/>
        <v>76.38</v>
      </c>
      <c r="M70" s="10">
        <v>7</v>
      </c>
      <c r="N70" s="10"/>
    </row>
    <row r="71" s="3" customFormat="1" ht="21" customHeight="1" spans="1:14">
      <c r="A71" s="10">
        <v>67</v>
      </c>
      <c r="B71" s="13" t="s">
        <v>177</v>
      </c>
      <c r="C71" s="14" t="s">
        <v>178</v>
      </c>
      <c r="D71" s="13" t="s">
        <v>163</v>
      </c>
      <c r="E71" s="14" t="s">
        <v>179</v>
      </c>
      <c r="F71" s="15">
        <v>70</v>
      </c>
      <c r="G71" s="15"/>
      <c r="H71" s="15">
        <v>70</v>
      </c>
      <c r="I71" s="15">
        <f t="shared" si="3"/>
        <v>35</v>
      </c>
      <c r="J71" s="15">
        <v>81.18</v>
      </c>
      <c r="K71" s="15">
        <f t="shared" si="4"/>
        <v>40.59</v>
      </c>
      <c r="L71" s="15">
        <f t="shared" si="5"/>
        <v>75.59</v>
      </c>
      <c r="M71" s="14">
        <v>1</v>
      </c>
      <c r="N71" s="13" t="s">
        <v>21</v>
      </c>
    </row>
    <row r="72" s="3" customFormat="1" ht="21" customHeight="1" spans="1:14">
      <c r="A72" s="10">
        <v>68</v>
      </c>
      <c r="B72" s="13" t="s">
        <v>180</v>
      </c>
      <c r="C72" s="14" t="s">
        <v>181</v>
      </c>
      <c r="D72" s="13" t="s">
        <v>163</v>
      </c>
      <c r="E72" s="14" t="s">
        <v>179</v>
      </c>
      <c r="F72" s="15">
        <v>71.5</v>
      </c>
      <c r="G72" s="15"/>
      <c r="H72" s="15">
        <v>71.5</v>
      </c>
      <c r="I72" s="15">
        <f t="shared" si="3"/>
        <v>35.75</v>
      </c>
      <c r="J72" s="15">
        <v>77.35</v>
      </c>
      <c r="K72" s="15">
        <f t="shared" si="4"/>
        <v>38.675</v>
      </c>
      <c r="L72" s="15">
        <f t="shared" si="5"/>
        <v>74.425</v>
      </c>
      <c r="M72" s="14">
        <v>2</v>
      </c>
      <c r="N72" s="14"/>
    </row>
    <row r="73" s="3" customFormat="1" ht="21" customHeight="1" spans="1:14">
      <c r="A73" s="10">
        <v>69</v>
      </c>
      <c r="B73" s="11" t="s">
        <v>182</v>
      </c>
      <c r="C73" s="10" t="s">
        <v>183</v>
      </c>
      <c r="D73" s="11" t="s">
        <v>184</v>
      </c>
      <c r="E73" s="10" t="s">
        <v>185</v>
      </c>
      <c r="F73" s="12">
        <v>71</v>
      </c>
      <c r="G73" s="12">
        <v>6</v>
      </c>
      <c r="H73" s="12">
        <v>77</v>
      </c>
      <c r="I73" s="15">
        <f t="shared" si="3"/>
        <v>38.5</v>
      </c>
      <c r="J73" s="12">
        <v>79.57</v>
      </c>
      <c r="K73" s="15">
        <f t="shared" si="4"/>
        <v>39.785</v>
      </c>
      <c r="L73" s="15">
        <f t="shared" si="5"/>
        <v>78.285</v>
      </c>
      <c r="M73" s="10">
        <v>1</v>
      </c>
      <c r="N73" s="11" t="s">
        <v>21</v>
      </c>
    </row>
    <row r="74" s="3" customFormat="1" ht="21" customHeight="1" spans="1:14">
      <c r="A74" s="10">
        <v>70</v>
      </c>
      <c r="B74" s="11" t="s">
        <v>186</v>
      </c>
      <c r="C74" s="10" t="s">
        <v>187</v>
      </c>
      <c r="D74" s="11" t="s">
        <v>184</v>
      </c>
      <c r="E74" s="10" t="s">
        <v>185</v>
      </c>
      <c r="F74" s="12">
        <v>73</v>
      </c>
      <c r="G74" s="12">
        <v>6</v>
      </c>
      <c r="H74" s="12">
        <v>79</v>
      </c>
      <c r="I74" s="15">
        <f t="shared" si="3"/>
        <v>39.5</v>
      </c>
      <c r="J74" s="12">
        <v>75.13</v>
      </c>
      <c r="K74" s="15">
        <f t="shared" si="4"/>
        <v>37.565</v>
      </c>
      <c r="L74" s="15">
        <f t="shared" si="5"/>
        <v>77.065</v>
      </c>
      <c r="M74" s="10">
        <v>2</v>
      </c>
      <c r="N74" s="11" t="s">
        <v>21</v>
      </c>
    </row>
    <row r="75" s="3" customFormat="1" ht="21" customHeight="1" spans="1:14">
      <c r="A75" s="10">
        <v>71</v>
      </c>
      <c r="B75" s="11" t="s">
        <v>188</v>
      </c>
      <c r="C75" s="10" t="s">
        <v>189</v>
      </c>
      <c r="D75" s="11" t="s">
        <v>184</v>
      </c>
      <c r="E75" s="10" t="s">
        <v>185</v>
      </c>
      <c r="F75" s="12">
        <v>77.5</v>
      </c>
      <c r="G75" s="12"/>
      <c r="H75" s="12">
        <v>77.5</v>
      </c>
      <c r="I75" s="15">
        <f t="shared" si="3"/>
        <v>38.75</v>
      </c>
      <c r="J75" s="12">
        <v>76.63</v>
      </c>
      <c r="K75" s="15">
        <f t="shared" si="4"/>
        <v>38.315</v>
      </c>
      <c r="L75" s="15">
        <f t="shared" si="5"/>
        <v>77.065</v>
      </c>
      <c r="M75" s="10">
        <v>3</v>
      </c>
      <c r="N75" s="11" t="s">
        <v>21</v>
      </c>
    </row>
    <row r="76" s="3" customFormat="1" ht="21" customHeight="1" spans="1:14">
      <c r="A76" s="10">
        <v>72</v>
      </c>
      <c r="B76" s="11" t="s">
        <v>190</v>
      </c>
      <c r="C76" s="10" t="s">
        <v>191</v>
      </c>
      <c r="D76" s="11" t="s">
        <v>184</v>
      </c>
      <c r="E76" s="10" t="s">
        <v>185</v>
      </c>
      <c r="F76" s="12">
        <v>76.5</v>
      </c>
      <c r="G76" s="12"/>
      <c r="H76" s="12">
        <v>76.5</v>
      </c>
      <c r="I76" s="15">
        <f t="shared" si="3"/>
        <v>38.25</v>
      </c>
      <c r="J76" s="12">
        <v>77.17</v>
      </c>
      <c r="K76" s="15">
        <f t="shared" si="4"/>
        <v>38.585</v>
      </c>
      <c r="L76" s="15">
        <f t="shared" si="5"/>
        <v>76.835</v>
      </c>
      <c r="M76" s="10">
        <v>4</v>
      </c>
      <c r="N76" s="10"/>
    </row>
    <row r="77" s="3" customFormat="1" ht="21" customHeight="1" spans="1:14">
      <c r="A77" s="10">
        <v>73</v>
      </c>
      <c r="B77" s="11" t="s">
        <v>192</v>
      </c>
      <c r="C77" s="10" t="s">
        <v>193</v>
      </c>
      <c r="D77" s="11" t="s">
        <v>184</v>
      </c>
      <c r="E77" s="10" t="s">
        <v>185</v>
      </c>
      <c r="F77" s="12">
        <v>75</v>
      </c>
      <c r="G77" s="12"/>
      <c r="H77" s="12">
        <v>75</v>
      </c>
      <c r="I77" s="15">
        <f t="shared" si="3"/>
        <v>37.5</v>
      </c>
      <c r="J77" s="12">
        <v>74.43</v>
      </c>
      <c r="K77" s="15">
        <f t="shared" si="4"/>
        <v>37.215</v>
      </c>
      <c r="L77" s="15">
        <f t="shared" si="5"/>
        <v>74.715</v>
      </c>
      <c r="M77" s="10">
        <v>5</v>
      </c>
      <c r="N77" s="10"/>
    </row>
    <row r="78" s="3" customFormat="1" ht="21" customHeight="1" spans="1:14">
      <c r="A78" s="10">
        <v>74</v>
      </c>
      <c r="B78" s="11" t="s">
        <v>194</v>
      </c>
      <c r="C78" s="10" t="s">
        <v>195</v>
      </c>
      <c r="D78" s="11" t="s">
        <v>184</v>
      </c>
      <c r="E78" s="10" t="s">
        <v>185</v>
      </c>
      <c r="F78" s="12">
        <v>75.5</v>
      </c>
      <c r="G78" s="12"/>
      <c r="H78" s="12">
        <v>75.5</v>
      </c>
      <c r="I78" s="15">
        <f t="shared" si="3"/>
        <v>37.75</v>
      </c>
      <c r="J78" s="12">
        <v>71.7</v>
      </c>
      <c r="K78" s="15">
        <f t="shared" si="4"/>
        <v>35.85</v>
      </c>
      <c r="L78" s="15">
        <f t="shared" si="5"/>
        <v>73.6</v>
      </c>
      <c r="M78" s="10">
        <v>6</v>
      </c>
      <c r="N78" s="10"/>
    </row>
    <row r="79" s="3" customFormat="1" ht="21" customHeight="1" spans="1:14">
      <c r="A79" s="10">
        <v>75</v>
      </c>
      <c r="B79" s="13" t="s">
        <v>196</v>
      </c>
      <c r="C79" s="14" t="s">
        <v>197</v>
      </c>
      <c r="D79" s="13" t="s">
        <v>184</v>
      </c>
      <c r="E79" s="14" t="s">
        <v>198</v>
      </c>
      <c r="F79" s="15">
        <v>67.5</v>
      </c>
      <c r="G79" s="15">
        <v>4</v>
      </c>
      <c r="H79" s="15">
        <v>71.5</v>
      </c>
      <c r="I79" s="15">
        <f t="shared" si="3"/>
        <v>35.75</v>
      </c>
      <c r="J79" s="15">
        <v>81.85</v>
      </c>
      <c r="K79" s="15">
        <f t="shared" si="4"/>
        <v>40.925</v>
      </c>
      <c r="L79" s="15">
        <f t="shared" si="5"/>
        <v>76.675</v>
      </c>
      <c r="M79" s="14">
        <v>1</v>
      </c>
      <c r="N79" s="13" t="s">
        <v>21</v>
      </c>
    </row>
    <row r="80" s="3" customFormat="1" ht="21" customHeight="1" spans="1:14">
      <c r="A80" s="10">
        <v>76</v>
      </c>
      <c r="B80" s="13" t="s">
        <v>199</v>
      </c>
      <c r="C80" s="14" t="s">
        <v>200</v>
      </c>
      <c r="D80" s="13" t="s">
        <v>184</v>
      </c>
      <c r="E80" s="14" t="s">
        <v>198</v>
      </c>
      <c r="F80" s="15">
        <v>70.5</v>
      </c>
      <c r="G80" s="15"/>
      <c r="H80" s="15">
        <v>70.5</v>
      </c>
      <c r="I80" s="15">
        <f t="shared" si="3"/>
        <v>35.25</v>
      </c>
      <c r="J80" s="15">
        <v>82.25</v>
      </c>
      <c r="K80" s="15">
        <f t="shared" si="4"/>
        <v>41.125</v>
      </c>
      <c r="L80" s="15">
        <f t="shared" si="5"/>
        <v>76.375</v>
      </c>
      <c r="M80" s="14">
        <v>2</v>
      </c>
      <c r="N80" s="14"/>
    </row>
    <row r="81" s="3" customFormat="1" ht="21" customHeight="1" spans="1:14">
      <c r="A81" s="10">
        <v>77</v>
      </c>
      <c r="B81" s="11" t="s">
        <v>201</v>
      </c>
      <c r="C81" s="10" t="s">
        <v>202</v>
      </c>
      <c r="D81" s="11" t="s">
        <v>203</v>
      </c>
      <c r="E81" s="10" t="s">
        <v>204</v>
      </c>
      <c r="F81" s="12">
        <v>68</v>
      </c>
      <c r="G81" s="12"/>
      <c r="H81" s="12">
        <v>68</v>
      </c>
      <c r="I81" s="15">
        <f t="shared" si="3"/>
        <v>34</v>
      </c>
      <c r="J81" s="12">
        <v>84.44</v>
      </c>
      <c r="K81" s="15">
        <f t="shared" si="4"/>
        <v>42.22</v>
      </c>
      <c r="L81" s="15">
        <f t="shared" si="5"/>
        <v>76.22</v>
      </c>
      <c r="M81" s="10">
        <v>1</v>
      </c>
      <c r="N81" s="11" t="s">
        <v>21</v>
      </c>
    </row>
    <row r="82" s="3" customFormat="1" ht="21" customHeight="1" spans="1:14">
      <c r="A82" s="10">
        <v>78</v>
      </c>
      <c r="B82" s="11" t="s">
        <v>205</v>
      </c>
      <c r="C82" s="10" t="s">
        <v>206</v>
      </c>
      <c r="D82" s="11" t="s">
        <v>203</v>
      </c>
      <c r="E82" s="10" t="s">
        <v>204</v>
      </c>
      <c r="F82" s="12">
        <v>70</v>
      </c>
      <c r="G82" s="12"/>
      <c r="H82" s="12">
        <v>70</v>
      </c>
      <c r="I82" s="15">
        <f t="shared" si="3"/>
        <v>35</v>
      </c>
      <c r="J82" s="12">
        <v>76.17</v>
      </c>
      <c r="K82" s="15">
        <f t="shared" si="4"/>
        <v>38.085</v>
      </c>
      <c r="L82" s="15">
        <f t="shared" si="5"/>
        <v>73.085</v>
      </c>
      <c r="M82" s="10">
        <v>2</v>
      </c>
      <c r="N82" s="10"/>
    </row>
  </sheetData>
  <sortState ref="A2:O79">
    <sortCondition ref="E2"/>
  </sortState>
  <mergeCells count="3">
    <mergeCell ref="A1:B1"/>
    <mergeCell ref="A2:N2"/>
    <mergeCell ref="M3:N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程文彬</cp:lastModifiedBy>
  <dcterms:created xsi:type="dcterms:W3CDTF">2023-11-08T07:44:00Z</dcterms:created>
  <dcterms:modified xsi:type="dcterms:W3CDTF">2023-12-02T08:20:27Z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2052-11.8.6.11020</vt:lpwstr>
  </property>
  <property fmtid="{D5CDD505-2E9C-101B-9397-08002B2CF9AE}" pid="3" name="ICV">
    <vt:lpwstr>3844E93E48C842EDB7FF2BA1F01D5F98</vt:lpwstr>
  </property>
</Properties>
</file>