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Sheet1!$2:$282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<sst xmlns="http://schemas.openxmlformats.org/spreadsheetml/2006/main" count="954" uniqueCount="463">
  <si>
    <t>松阳县教育系统公开招聘2024年幼儿园教师笔试成绩、入围面试及
资格复审人员名单</t>
  </si>
  <si>
    <t>准考证号码</t>
  </si>
  <si>
    <t>姓名</t>
  </si>
  <si>
    <t>报考岗位</t>
  </si>
  <si>
    <t>教育基础成绩</t>
  </si>
  <si>
    <t>基础知识*40%</t>
  </si>
  <si>
    <t>学科专业成绩</t>
  </si>
  <si>
    <t>专业知识*0.6</t>
  </si>
  <si>
    <t>总成绩</t>
  </si>
  <si>
    <t>名次</t>
  </si>
  <si>
    <t>是否参加资格复审</t>
  </si>
  <si>
    <t>是否入围面试</t>
  </si>
  <si>
    <t>备注</t>
  </si>
  <si>
    <t>01108010221</t>
  </si>
  <si>
    <t>钟文静</t>
  </si>
  <si>
    <t>学前教育1</t>
  </si>
  <si>
    <t>1</t>
  </si>
  <si>
    <t>是</t>
  </si>
  <si>
    <t>01108010525</t>
  </si>
  <si>
    <t>叶梦霞</t>
  </si>
  <si>
    <t>2</t>
  </si>
  <si>
    <t>01108010516</t>
  </si>
  <si>
    <t>杨柳</t>
  </si>
  <si>
    <t>3</t>
  </si>
  <si>
    <t>01108010304</t>
  </si>
  <si>
    <t>方思语</t>
  </si>
  <si>
    <t>4</t>
  </si>
  <si>
    <t>01108010112</t>
  </si>
  <si>
    <t>林欣</t>
  </si>
  <si>
    <t>5</t>
  </si>
  <si>
    <t>01108010202</t>
  </si>
  <si>
    <t>叶子涅</t>
  </si>
  <si>
    <t>6</t>
  </si>
  <si>
    <t>01108010307</t>
  </si>
  <si>
    <t>邱瑜</t>
  </si>
  <si>
    <t>7</t>
  </si>
  <si>
    <t>01108010127</t>
  </si>
  <si>
    <t>刘苏梦</t>
  </si>
  <si>
    <t>8</t>
  </si>
  <si>
    <t>01108010107</t>
  </si>
  <si>
    <t>吴叶恬恬</t>
  </si>
  <si>
    <t>9</t>
  </si>
  <si>
    <t>01108010306</t>
  </si>
  <si>
    <t>鄢雨</t>
  </si>
  <si>
    <t>10</t>
  </si>
  <si>
    <t>01108010214</t>
  </si>
  <si>
    <t>叶慧婷</t>
  </si>
  <si>
    <t>11</t>
  </si>
  <si>
    <t>01108010219</t>
  </si>
  <si>
    <t>陈艺雅</t>
  </si>
  <si>
    <t>12</t>
  </si>
  <si>
    <t>01108010318</t>
  </si>
  <si>
    <t>占慧丹</t>
  </si>
  <si>
    <t>13</t>
  </si>
  <si>
    <t>01108010216</t>
  </si>
  <si>
    <t>何嘉沄</t>
  </si>
  <si>
    <t>14</t>
  </si>
  <si>
    <t>01108010411</t>
  </si>
  <si>
    <t>王美芬</t>
  </si>
  <si>
    <t>15</t>
  </si>
  <si>
    <t>01108010321</t>
  </si>
  <si>
    <t>余莉莉</t>
  </si>
  <si>
    <t>16</t>
  </si>
  <si>
    <t>01108010206</t>
  </si>
  <si>
    <t>邱敏慧</t>
  </si>
  <si>
    <t>17</t>
  </si>
  <si>
    <t>01108010211</t>
  </si>
  <si>
    <t>郑天行</t>
  </si>
  <si>
    <t>18</t>
  </si>
  <si>
    <t>01108010517</t>
  </si>
  <si>
    <t>19</t>
  </si>
  <si>
    <t>01108010120</t>
  </si>
  <si>
    <t>20</t>
  </si>
  <si>
    <t>01108010302</t>
  </si>
  <si>
    <t>21</t>
  </si>
  <si>
    <t>01108010505</t>
  </si>
  <si>
    <t>22</t>
  </si>
  <si>
    <t>01108010217</t>
  </si>
  <si>
    <t>23</t>
  </si>
  <si>
    <t>01108010114</t>
  </si>
  <si>
    <t>24</t>
  </si>
  <si>
    <t>01108010409</t>
  </si>
  <si>
    <t>25</t>
  </si>
  <si>
    <t>01108010225</t>
  </si>
  <si>
    <t>26</t>
  </si>
  <si>
    <t>01108010326</t>
  </si>
  <si>
    <t>27</t>
  </si>
  <si>
    <t>01108010223</t>
  </si>
  <si>
    <t>28</t>
  </si>
  <si>
    <t>01108010113</t>
  </si>
  <si>
    <t>29</t>
  </si>
  <si>
    <t>01108010416</t>
  </si>
  <si>
    <t>30</t>
  </si>
  <si>
    <t>01108010511</t>
  </si>
  <si>
    <t>31</t>
  </si>
  <si>
    <t>01108010124</t>
  </si>
  <si>
    <t>32</t>
  </si>
  <si>
    <t>01108010122</t>
  </si>
  <si>
    <t>33</t>
  </si>
  <si>
    <t>01108010213</t>
  </si>
  <si>
    <t>34</t>
  </si>
  <si>
    <t>01108010323</t>
  </si>
  <si>
    <t>35</t>
  </si>
  <si>
    <t>01108010424</t>
  </si>
  <si>
    <t>36</t>
  </si>
  <si>
    <t>01108010513</t>
  </si>
  <si>
    <t>37</t>
  </si>
  <si>
    <t>01108010325</t>
  </si>
  <si>
    <t>38</t>
  </si>
  <si>
    <t>01108010419</t>
  </si>
  <si>
    <t>39</t>
  </si>
  <si>
    <t>01108010324</t>
  </si>
  <si>
    <t>40</t>
  </si>
  <si>
    <t>01108010126</t>
  </si>
  <si>
    <t>41</t>
  </si>
  <si>
    <t>01108010330</t>
  </si>
  <si>
    <t>42</t>
  </si>
  <si>
    <t>01108010224</t>
  </si>
  <si>
    <t>43</t>
  </si>
  <si>
    <t>01108010417</t>
  </si>
  <si>
    <t>44</t>
  </si>
  <si>
    <t>01108010105</t>
  </si>
  <si>
    <t>45</t>
  </si>
  <si>
    <t>01108010414</t>
  </si>
  <si>
    <t>46</t>
  </si>
  <si>
    <t>01108010101</t>
  </si>
  <si>
    <t>47</t>
  </si>
  <si>
    <t>01108010123</t>
  </si>
  <si>
    <t>48</t>
  </si>
  <si>
    <t>01108010309</t>
  </si>
  <si>
    <t>49</t>
  </si>
  <si>
    <t>01108010403</t>
  </si>
  <si>
    <t>50</t>
  </si>
  <si>
    <t>01108010425</t>
  </si>
  <si>
    <t>51</t>
  </si>
  <si>
    <t>01108010404</t>
  </si>
  <si>
    <t>52</t>
  </si>
  <si>
    <t>01108010520</t>
  </si>
  <si>
    <t>53</t>
  </si>
  <si>
    <t>01108010316</t>
  </si>
  <si>
    <t>54</t>
  </si>
  <si>
    <t>01108010503</t>
  </si>
  <si>
    <t>55</t>
  </si>
  <si>
    <t>01108010320</t>
  </si>
  <si>
    <t>56</t>
  </si>
  <si>
    <t>01108010523</t>
  </si>
  <si>
    <t>57</t>
  </si>
  <si>
    <t>01108010522</t>
  </si>
  <si>
    <t>58</t>
  </si>
  <si>
    <t>01108010104</t>
  </si>
  <si>
    <t>59</t>
  </si>
  <si>
    <t>01108010407</t>
  </si>
  <si>
    <t>60</t>
  </si>
  <si>
    <t>01108010129</t>
  </si>
  <si>
    <t>61</t>
  </si>
  <si>
    <t>01108010422</t>
  </si>
  <si>
    <t>62</t>
  </si>
  <si>
    <t>01108010514</t>
  </si>
  <si>
    <t>63</t>
  </si>
  <si>
    <t>01108010204</t>
  </si>
  <si>
    <t>64</t>
  </si>
  <si>
    <t>01108010203</t>
  </si>
  <si>
    <t>65</t>
  </si>
  <si>
    <t>01108010128</t>
  </si>
  <si>
    <t>66</t>
  </si>
  <si>
    <t>01108010210</t>
  </si>
  <si>
    <t>67</t>
  </si>
  <si>
    <t>01108010510</t>
  </si>
  <si>
    <t>68</t>
  </si>
  <si>
    <t>01108010121</t>
  </si>
  <si>
    <t>69</t>
  </si>
  <si>
    <t>01108010109</t>
  </si>
  <si>
    <t>70</t>
  </si>
  <si>
    <t>01108010429</t>
  </si>
  <si>
    <t>71</t>
  </si>
  <si>
    <t>01108010408</t>
  </si>
  <si>
    <t>72</t>
  </si>
  <si>
    <t>01108010311</t>
  </si>
  <si>
    <t>73</t>
  </si>
  <si>
    <t>01108010118</t>
  </si>
  <si>
    <t>74</t>
  </si>
  <si>
    <t>01108010415</t>
  </si>
  <si>
    <t>75</t>
  </si>
  <si>
    <t>01108010319</t>
  </si>
  <si>
    <t>76</t>
  </si>
  <si>
    <t>01108010312</t>
  </si>
  <si>
    <t>77</t>
  </si>
  <si>
    <t>01108010406</t>
  </si>
  <si>
    <t>78</t>
  </si>
  <si>
    <t>01108010310</t>
  </si>
  <si>
    <t>79</t>
  </si>
  <si>
    <t>01108010208</t>
  </si>
  <si>
    <t>80</t>
  </si>
  <si>
    <t>01108010215</t>
  </si>
  <si>
    <t>81</t>
  </si>
  <si>
    <t>01108010228</t>
  </si>
  <si>
    <t>82</t>
  </si>
  <si>
    <t>01108010518</t>
  </si>
  <si>
    <t>83</t>
  </si>
  <si>
    <t>01108010102</t>
  </si>
  <si>
    <t>84</t>
  </si>
  <si>
    <t>01108010428</t>
  </si>
  <si>
    <t>85</t>
  </si>
  <si>
    <t>01108010229</t>
  </si>
  <si>
    <t>86</t>
  </si>
  <si>
    <t>01108010327</t>
  </si>
  <si>
    <t>87</t>
  </si>
  <si>
    <t>01108010205</t>
  </si>
  <si>
    <t>88</t>
  </si>
  <si>
    <t>01108010106</t>
  </si>
  <si>
    <t>89</t>
  </si>
  <si>
    <t>01108010412</t>
  </si>
  <si>
    <t>90</t>
  </si>
  <si>
    <t>01108010303</t>
  </si>
  <si>
    <t>91</t>
  </si>
  <si>
    <t>01108010508</t>
  </si>
  <si>
    <t>92</t>
  </si>
  <si>
    <t>01108010527</t>
  </si>
  <si>
    <t>93</t>
  </si>
  <si>
    <t>01108010226</t>
  </si>
  <si>
    <t>94</t>
  </si>
  <si>
    <t>01108010119</t>
  </si>
  <si>
    <t>01108010308</t>
  </si>
  <si>
    <t>96</t>
  </si>
  <si>
    <t>01108010501</t>
  </si>
  <si>
    <t>97</t>
  </si>
  <si>
    <t>01108010108</t>
  </si>
  <si>
    <t>98</t>
  </si>
  <si>
    <t>01108010315</t>
  </si>
  <si>
    <t>99</t>
  </si>
  <si>
    <t>01108010410</t>
  </si>
  <si>
    <t>100</t>
  </si>
  <si>
    <t>01108010418</t>
  </si>
  <si>
    <t>101</t>
  </si>
  <si>
    <t>01108010524</t>
  </si>
  <si>
    <t>01108010116</t>
  </si>
  <si>
    <t>103</t>
  </si>
  <si>
    <t>01108010130</t>
  </si>
  <si>
    <t>104</t>
  </si>
  <si>
    <t>01108010314</t>
  </si>
  <si>
    <t>105</t>
  </si>
  <si>
    <t>01108010115</t>
  </si>
  <si>
    <t>106</t>
  </si>
  <si>
    <t>01108010230</t>
  </si>
  <si>
    <t>107</t>
  </si>
  <si>
    <t>01108010427</t>
  </si>
  <si>
    <t>108</t>
  </si>
  <si>
    <t>01108010103</t>
  </si>
  <si>
    <t>109</t>
  </si>
  <si>
    <t>01108010504</t>
  </si>
  <si>
    <t>110</t>
  </si>
  <si>
    <t>01108010509</t>
  </si>
  <si>
    <t>111</t>
  </si>
  <si>
    <t>01108010413</t>
  </si>
  <si>
    <t>112</t>
  </si>
  <si>
    <t>01108010507</t>
  </si>
  <si>
    <t>113</t>
  </si>
  <si>
    <t>01108010526</t>
  </si>
  <si>
    <t>114</t>
  </si>
  <si>
    <t>01108010519</t>
  </si>
  <si>
    <t>115</t>
  </si>
  <si>
    <t>01108010117</t>
  </si>
  <si>
    <t>116</t>
  </si>
  <si>
    <t>01108010506</t>
  </si>
  <si>
    <t>117</t>
  </si>
  <si>
    <t>01108010301</t>
  </si>
  <si>
    <t>118</t>
  </si>
  <si>
    <t>01108010305</t>
  </si>
  <si>
    <t>119</t>
  </si>
  <si>
    <t>01108010420</t>
  </si>
  <si>
    <t>120</t>
  </si>
  <si>
    <t>01108010207</t>
  </si>
  <si>
    <t>121</t>
  </si>
  <si>
    <t>01108010328</t>
  </si>
  <si>
    <t>122</t>
  </si>
  <si>
    <t>01108010317</t>
  </si>
  <si>
    <t>123</t>
  </si>
  <si>
    <t>01108010322</t>
  </si>
  <si>
    <t>124</t>
  </si>
  <si>
    <t>01108010521</t>
  </si>
  <si>
    <t>125</t>
  </si>
  <si>
    <t>01108010212</t>
  </si>
  <si>
    <t>126</t>
  </si>
  <si>
    <t>01108010201</t>
  </si>
  <si>
    <t>127</t>
  </si>
  <si>
    <t>01108010329</t>
  </si>
  <si>
    <t>128</t>
  </si>
  <si>
    <t>01108010426</t>
  </si>
  <si>
    <t>129</t>
  </si>
  <si>
    <t>01108010405</t>
  </si>
  <si>
    <t>130</t>
  </si>
  <si>
    <t>01108010125</t>
  </si>
  <si>
    <t>131</t>
  </si>
  <si>
    <t>01108010512</t>
  </si>
  <si>
    <t>132</t>
  </si>
  <si>
    <t>01108010110</t>
  </si>
  <si>
    <t>缺考</t>
  </si>
  <si>
    <t>01108010111</t>
  </si>
  <si>
    <t>01108010209</t>
  </si>
  <si>
    <t>01108010218</t>
  </si>
  <si>
    <t>01108010220</t>
  </si>
  <si>
    <t>01108010222</t>
  </si>
  <si>
    <t>01108010227</t>
  </si>
  <si>
    <t>01108010313</t>
  </si>
  <si>
    <t>01108010401</t>
  </si>
  <si>
    <t>01108010402</t>
  </si>
  <si>
    <t>01108010421</t>
  </si>
  <si>
    <t>01108010423</t>
  </si>
  <si>
    <t>01108010430</t>
  </si>
  <si>
    <t>01108010502</t>
  </si>
  <si>
    <t>01108010515</t>
  </si>
  <si>
    <t>01108010918</t>
  </si>
  <si>
    <t>吕龙英</t>
  </si>
  <si>
    <t>学前教育2</t>
  </si>
  <si>
    <t>01108010607</t>
  </si>
  <si>
    <t>包夏昕</t>
  </si>
  <si>
    <t>01108010908</t>
  </si>
  <si>
    <t>毛倩颖</t>
  </si>
  <si>
    <t>01108011003</t>
  </si>
  <si>
    <t>泮慧芳</t>
  </si>
  <si>
    <t>01108010729</t>
  </si>
  <si>
    <t>王玲</t>
  </si>
  <si>
    <t>01108010801</t>
  </si>
  <si>
    <t>钟陈铃</t>
  </si>
  <si>
    <t>01108010824</t>
  </si>
  <si>
    <t>叶陈英</t>
  </si>
  <si>
    <t>01108010709</t>
  </si>
  <si>
    <t>包彩云</t>
  </si>
  <si>
    <t>01108010708</t>
  </si>
  <si>
    <t>李紫薇</t>
  </si>
  <si>
    <t>01108010728</t>
  </si>
  <si>
    <t>汪林艺</t>
  </si>
  <si>
    <t>01108010917</t>
  </si>
  <si>
    <t>汤依婷</t>
  </si>
  <si>
    <t>01108010904</t>
  </si>
  <si>
    <t>李晓君</t>
  </si>
  <si>
    <t>01108010924</t>
  </si>
  <si>
    <t>包林燕</t>
  </si>
  <si>
    <t>01108010720</t>
  </si>
  <si>
    <t>潘丽芳</t>
  </si>
  <si>
    <t>01108010606</t>
  </si>
  <si>
    <t>汪林文</t>
  </si>
  <si>
    <t>01108010614</t>
  </si>
  <si>
    <t>宋欣月</t>
  </si>
  <si>
    <t>01108010702</t>
  </si>
  <si>
    <t>01108010821</t>
  </si>
  <si>
    <t>01108010724</t>
  </si>
  <si>
    <t>01108010628</t>
  </si>
  <si>
    <t>01108010718</t>
  </si>
  <si>
    <t>01108010714</t>
  </si>
  <si>
    <t>01108010803</t>
  </si>
  <si>
    <t>01108010921</t>
  </si>
  <si>
    <t>01108010601</t>
  </si>
  <si>
    <t>01108011008</t>
  </si>
  <si>
    <t>01108010719</t>
  </si>
  <si>
    <t>01108010608</t>
  </si>
  <si>
    <t>01108010923</t>
  </si>
  <si>
    <t>01108010822</t>
  </si>
  <si>
    <t>01108011002</t>
  </si>
  <si>
    <t>01108010726</t>
  </si>
  <si>
    <t>01108010630</t>
  </si>
  <si>
    <t>01108010705</t>
  </si>
  <si>
    <t>01108010706</t>
  </si>
  <si>
    <t>01108010712</t>
  </si>
  <si>
    <t>01108011005</t>
  </si>
  <si>
    <t>01108011011</t>
  </si>
  <si>
    <t>01108010626</t>
  </si>
  <si>
    <t>01108010820</t>
  </si>
  <si>
    <t>01108010903</t>
  </si>
  <si>
    <t>01108010701</t>
  </si>
  <si>
    <t>01108010901</t>
  </si>
  <si>
    <t>01108010602</t>
  </si>
  <si>
    <t>01108010927</t>
  </si>
  <si>
    <t>01108010707</t>
  </si>
  <si>
    <t>01108010915</t>
  </si>
  <si>
    <t>01108010617</t>
  </si>
  <si>
    <t>01108011004</t>
  </si>
  <si>
    <t>01108010812</t>
  </si>
  <si>
    <t>01108010716</t>
  </si>
  <si>
    <t>01108010609</t>
  </si>
  <si>
    <t>01108010725</t>
  </si>
  <si>
    <t>01108010711</t>
  </si>
  <si>
    <t>01108010912</t>
  </si>
  <si>
    <t>01108010911</t>
  </si>
  <si>
    <t>01108010815</t>
  </si>
  <si>
    <t>01108010906</t>
  </si>
  <si>
    <t>01108011009</t>
  </si>
  <si>
    <t>01108010807</t>
  </si>
  <si>
    <t>01108011010</t>
  </si>
  <si>
    <t>01108010629</t>
  </si>
  <si>
    <t>01108011013</t>
  </si>
  <si>
    <t>01108010613</t>
  </si>
  <si>
    <t>01108010615</t>
  </si>
  <si>
    <t>01108010806</t>
  </si>
  <si>
    <t>01108010730</t>
  </si>
  <si>
    <t>01108010827</t>
  </si>
  <si>
    <t>01108010819</t>
  </si>
  <si>
    <t>01108010616</t>
  </si>
  <si>
    <t>01108011007</t>
  </si>
  <si>
    <t>01108010808</t>
  </si>
  <si>
    <t>01108010710</t>
  </si>
  <si>
    <t>01108010603</t>
  </si>
  <si>
    <t>01108010823</t>
  </si>
  <si>
    <t>01108010620</t>
  </si>
  <si>
    <t>01108010910</t>
  </si>
  <si>
    <t>01108010905</t>
  </si>
  <si>
    <t>01108010916</t>
  </si>
  <si>
    <t>01108010627</t>
  </si>
  <si>
    <t>01108010825</t>
  </si>
  <si>
    <t>01108010619</t>
  </si>
  <si>
    <t>01108010604</t>
  </si>
  <si>
    <t>01108010624</t>
  </si>
  <si>
    <t>01108010713</t>
  </si>
  <si>
    <t>01108010919</t>
  </si>
  <si>
    <t>01108011012</t>
  </si>
  <si>
    <t>01108010611</t>
  </si>
  <si>
    <t>01108010818</t>
  </si>
  <si>
    <t>01108010902</t>
  </si>
  <si>
    <t>01108010913</t>
  </si>
  <si>
    <t>01108010804</t>
  </si>
  <si>
    <t>01108010928</t>
  </si>
  <si>
    <t>01108010817</t>
  </si>
  <si>
    <t>01108010704</t>
  </si>
  <si>
    <t>95</t>
  </si>
  <si>
    <t>01108010618</t>
  </si>
  <si>
    <t>01108010930</t>
  </si>
  <si>
    <t>01108010830</t>
  </si>
  <si>
    <t>01108010925</t>
  </si>
  <si>
    <t>01108010717</t>
  </si>
  <si>
    <t>01108010605</t>
  </si>
  <si>
    <t>01108011006</t>
  </si>
  <si>
    <t>102</t>
  </si>
  <si>
    <t>01108010810</t>
  </si>
  <si>
    <t>01108010715</t>
  </si>
  <si>
    <t>01108010809</t>
  </si>
  <si>
    <t>01108010926</t>
  </si>
  <si>
    <t>01108010829</t>
  </si>
  <si>
    <t>01108010929</t>
  </si>
  <si>
    <t>01108010623</t>
  </si>
  <si>
    <t>01108010920</t>
  </si>
  <si>
    <t>01108011001</t>
  </si>
  <si>
    <t>01108010621</t>
  </si>
  <si>
    <t>01108010805</t>
  </si>
  <si>
    <t>01108010922</t>
  </si>
  <si>
    <t>01108010625</t>
  </si>
  <si>
    <t>01108010816</t>
  </si>
  <si>
    <t>01108010826</t>
  </si>
  <si>
    <t>01108010723</t>
  </si>
  <si>
    <t>01108010802</t>
  </si>
  <si>
    <t>01108010727</t>
  </si>
  <si>
    <t>01108010612</t>
  </si>
  <si>
    <t>01108010610</t>
  </si>
  <si>
    <t>01108010721</t>
  </si>
  <si>
    <t>01108010914</t>
  </si>
  <si>
    <t>01108010909</t>
  </si>
  <si>
    <t>01108010622</t>
  </si>
  <si>
    <t>01108010703</t>
  </si>
  <si>
    <t>01108010722</t>
  </si>
  <si>
    <t>01108010811</t>
  </si>
  <si>
    <t>01108010813</t>
  </si>
  <si>
    <t>01108010814</t>
  </si>
  <si>
    <t>01108010828</t>
  </si>
  <si>
    <t>01108010907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</si>
</sst>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0_ "/>
    <numFmt numFmtId="177" formatCode="0.00_);[Red]\(0.00\)"/>
  </numFmts>
  <fonts count="25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8"/>
      <color theme="1"/>
      <name val="黑体"/>
      <charset val="134"/>
    </font>
    <font>
      <b/>
      <sz val="11"/>
      <color theme="1"/>
      <name val="宋体"/>
      <charset val="134"/>
    </font>
    <font>
      <sz val="11"/>
      <color indexed="8"/>
      <name val="宋体"/>
      <charset val="134"/>
    </font>
    <font>
      <b/>
      <sz val="24"/>
      <color theme="1"/>
      <name val="黑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</fonts>
  <fills count="34">
    <fill>
      <patternFill patternType="none"/>
    </fill>
    <fill>
      <patternFill patternType="gray125"/>
    </fill>
    <fill>
      <gradientFill/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7" fillId="1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3" borderId="9" applyNumberFormat="0" applyFon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21" fillId="25" borderId="7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49" fontId="1" fillId="0" borderId="0" xfId="0" applyNumberFormat="1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177" fontId="4" fillId="0" borderId="1" xfId="0" applyNumberFormat="1" applyFont="1" applyFill="1" applyBorder="1" applyAlignment="1" applyProtection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176" fontId="0" fillId="0" borderId="0" xfId="0" applyNumberFormat="1" applyFont="1" applyFill="1" applyBorder="1" applyAlignment="1" applyProtection="1">
      <alignment horizontal="center"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283"/>
  <sheetViews>
    <sheetView tabSelected="1" workbookViewId="0">
      <selection activeCell="A1" sqref="A1:L1"/>
    </sheetView>
  </sheetViews>
  <sheetFormatPr defaultColWidth="9" defaultRowHeight="18" customHeight="1"/>
  <cols>
    <col min="1" max="1" width="12.5" style="1" customWidth="1"/>
    <col min="2" max="2" width="8.375" style="2" customWidth="1"/>
    <col min="3" max="3" width="9.75" style="2" customWidth="1"/>
    <col min="4" max="4" width="8" style="3" customWidth="1"/>
    <col min="5" max="5" width="9.25" style="4" customWidth="1"/>
    <col min="6" max="6" width="9.125" style="3" customWidth="1"/>
    <col min="7" max="7" width="9.125" style="4" customWidth="1"/>
    <col min="8" max="8" width="8.25" style="4" customWidth="1"/>
    <col min="9" max="9" width="4.5" style="3" customWidth="1"/>
    <col min="10" max="10" width="8.875" style="1" customWidth="1"/>
    <col min="11" max="11" width="7.375" style="1" customWidth="1"/>
    <col min="12" max="12" width="7" style="1" customWidth="1"/>
    <col min="13" max="16378" width="9" style="1"/>
    <col min="16379" max="16384" width="9" style="5"/>
  </cols>
  <sheetData>
    <row r="1" s="1" customFormat="1" ht="64.5" customHeight="1" spans="1:11">
      <c r="A1" s="6" t="s">
        <v>0</v>
      </c>
      <c r="B1" s="6"/>
      <c r="C1" s="6"/>
      <c r="D1" s="6"/>
      <c r="E1" s="7"/>
      <c r="F1" s="6"/>
      <c r="G1" s="7"/>
      <c r="H1" s="7"/>
      <c r="I1" s="6"/>
      <c r="J1" s="6"/>
      <c r="K1" s="6"/>
    </row>
    <row r="2" s="1" customFormat="1" ht="33" customHeight="1" spans="1:12">
      <c r="A2" s="8" t="s">
        <v>1</v>
      </c>
      <c r="B2" s="8" t="s">
        <v>2</v>
      </c>
      <c r="C2" s="9" t="s">
        <v>3</v>
      </c>
      <c r="D2" s="10" t="s">
        <v>4</v>
      </c>
      <c r="E2" s="11" t="s">
        <v>5</v>
      </c>
      <c r="F2" s="10" t="s">
        <v>6</v>
      </c>
      <c r="G2" s="11" t="s">
        <v>7</v>
      </c>
      <c r="H2" s="11" t="s">
        <v>8</v>
      </c>
      <c r="I2" s="10" t="s">
        <v>9</v>
      </c>
      <c r="J2" s="8" t="s">
        <v>10</v>
      </c>
      <c r="K2" s="8" t="s">
        <v>11</v>
      </c>
      <c r="L2" s="16" t="s">
        <v>12</v>
      </c>
    </row>
    <row r="3" s="1" customFormat="1" customHeight="1" spans="1:12">
      <c r="A3" s="12" t="s">
        <v>13</v>
      </c>
      <c r="B3" s="13" t="s">
        <v>14</v>
      </c>
      <c r="C3" s="13" t="s">
        <v>15</v>
      </c>
      <c r="D3" s="14">
        <v>74.74</v>
      </c>
      <c r="E3" s="15">
        <f t="shared" ref="E3:E66" si="0">D3*0.4</f>
        <v>29.896</v>
      </c>
      <c r="F3" s="14">
        <v>87.3</v>
      </c>
      <c r="G3" s="15">
        <f t="shared" ref="G3:G66" si="1">F3*0.6</f>
        <v>52.38</v>
      </c>
      <c r="H3" s="15">
        <f t="shared" ref="H3:H66" si="2">E3+G3</f>
        <v>82.276</v>
      </c>
      <c r="I3" s="17" t="s">
        <v>16</v>
      </c>
      <c r="J3" s="18" t="s">
        <v>17</v>
      </c>
      <c r="K3" s="18" t="s">
        <v>17</v>
      </c>
      <c r="L3" s="13"/>
    </row>
    <row r="4" s="1" customFormat="1" customHeight="1" spans="1:12">
      <c r="A4" s="13" t="s">
        <v>18</v>
      </c>
      <c r="B4" s="13" t="s">
        <v>19</v>
      </c>
      <c r="C4" s="13" t="s">
        <v>15</v>
      </c>
      <c r="D4" s="14">
        <v>74.52</v>
      </c>
      <c r="E4" s="15">
        <f t="shared" si="0"/>
        <v>29.808</v>
      </c>
      <c r="F4" s="14">
        <v>86.64</v>
      </c>
      <c r="G4" s="15">
        <f t="shared" si="1"/>
        <v>51.984</v>
      </c>
      <c r="H4" s="15">
        <f t="shared" si="2"/>
        <v>81.792</v>
      </c>
      <c r="I4" s="19" t="s">
        <v>20</v>
      </c>
      <c r="J4" s="18" t="s">
        <v>17</v>
      </c>
      <c r="K4" s="18" t="s">
        <v>17</v>
      </c>
      <c r="L4" s="13"/>
    </row>
    <row r="5" s="1" customFormat="1" customHeight="1" spans="1:12">
      <c r="A5" s="13" t="s">
        <v>21</v>
      </c>
      <c r="B5" s="13" t="s">
        <v>22</v>
      </c>
      <c r="C5" s="13" t="s">
        <v>15</v>
      </c>
      <c r="D5" s="14">
        <v>73.64</v>
      </c>
      <c r="E5" s="15">
        <f t="shared" si="0"/>
        <v>29.456</v>
      </c>
      <c r="F5" s="14">
        <v>87.04</v>
      </c>
      <c r="G5" s="15">
        <f t="shared" si="1"/>
        <v>52.224</v>
      </c>
      <c r="H5" s="15">
        <f t="shared" si="2"/>
        <v>81.68</v>
      </c>
      <c r="I5" s="17" t="s">
        <v>23</v>
      </c>
      <c r="J5" s="18" t="s">
        <v>17</v>
      </c>
      <c r="K5" s="18" t="s">
        <v>17</v>
      </c>
      <c r="L5" s="13"/>
    </row>
    <row r="6" s="1" customFormat="1" customHeight="1" spans="1:12">
      <c r="A6" s="12" t="s">
        <v>24</v>
      </c>
      <c r="B6" s="13" t="s">
        <v>25</v>
      </c>
      <c r="C6" s="13" t="s">
        <v>15</v>
      </c>
      <c r="D6" s="14">
        <v>77.64</v>
      </c>
      <c r="E6" s="15">
        <f t="shared" si="0"/>
        <v>31.056</v>
      </c>
      <c r="F6" s="14">
        <v>84.36</v>
      </c>
      <c r="G6" s="15">
        <f t="shared" si="1"/>
        <v>50.616</v>
      </c>
      <c r="H6" s="15">
        <f t="shared" si="2"/>
        <v>81.672</v>
      </c>
      <c r="I6" s="19" t="s">
        <v>26</v>
      </c>
      <c r="J6" s="18" t="s">
        <v>17</v>
      </c>
      <c r="K6" s="18" t="s">
        <v>17</v>
      </c>
      <c r="L6" s="13"/>
    </row>
    <row r="7" s="1" customFormat="1" customHeight="1" spans="1:12">
      <c r="A7" s="12" t="s">
        <v>27</v>
      </c>
      <c r="B7" s="13" t="s">
        <v>28</v>
      </c>
      <c r="C7" s="13" t="s">
        <v>15</v>
      </c>
      <c r="D7" s="14">
        <v>74.22</v>
      </c>
      <c r="E7" s="15">
        <f t="shared" si="0"/>
        <v>29.688</v>
      </c>
      <c r="F7" s="14">
        <v>86.52</v>
      </c>
      <c r="G7" s="15">
        <f t="shared" si="1"/>
        <v>51.912</v>
      </c>
      <c r="H7" s="15">
        <f t="shared" si="2"/>
        <v>81.6</v>
      </c>
      <c r="I7" s="17" t="s">
        <v>29</v>
      </c>
      <c r="J7" s="18" t="s">
        <v>17</v>
      </c>
      <c r="K7" s="18" t="s">
        <v>17</v>
      </c>
      <c r="L7" s="13"/>
    </row>
    <row r="8" s="1" customFormat="1" customHeight="1" spans="1:12">
      <c r="A8" s="12" t="s">
        <v>30</v>
      </c>
      <c r="B8" s="13" t="s">
        <v>31</v>
      </c>
      <c r="C8" s="13" t="s">
        <v>15</v>
      </c>
      <c r="D8" s="14">
        <v>81.38</v>
      </c>
      <c r="E8" s="15">
        <f t="shared" si="0"/>
        <v>32.552</v>
      </c>
      <c r="F8" s="14">
        <v>81.22</v>
      </c>
      <c r="G8" s="15">
        <f t="shared" si="1"/>
        <v>48.732</v>
      </c>
      <c r="H8" s="15">
        <f t="shared" si="2"/>
        <v>81.284</v>
      </c>
      <c r="I8" s="19" t="s">
        <v>32</v>
      </c>
      <c r="J8" s="18" t="s">
        <v>17</v>
      </c>
      <c r="K8" s="18" t="s">
        <v>17</v>
      </c>
      <c r="L8" s="13"/>
    </row>
    <row r="9" s="1" customFormat="1" customHeight="1" spans="1:12">
      <c r="A9" s="12" t="s">
        <v>33</v>
      </c>
      <c r="B9" s="13" t="s">
        <v>34</v>
      </c>
      <c r="C9" s="13" t="s">
        <v>15</v>
      </c>
      <c r="D9" s="14">
        <v>79.1</v>
      </c>
      <c r="E9" s="15">
        <f t="shared" si="0"/>
        <v>31.64</v>
      </c>
      <c r="F9" s="14">
        <v>81.56</v>
      </c>
      <c r="G9" s="15">
        <f t="shared" si="1"/>
        <v>48.936</v>
      </c>
      <c r="H9" s="15">
        <f t="shared" si="2"/>
        <v>80.576</v>
      </c>
      <c r="I9" s="17" t="s">
        <v>35</v>
      </c>
      <c r="J9" s="18" t="s">
        <v>17</v>
      </c>
      <c r="K9" s="18" t="s">
        <v>17</v>
      </c>
      <c r="L9" s="13"/>
    </row>
    <row r="10" s="1" customFormat="1" customHeight="1" spans="1:12">
      <c r="A10" s="12" t="s">
        <v>36</v>
      </c>
      <c r="B10" s="13" t="s">
        <v>37</v>
      </c>
      <c r="C10" s="13" t="s">
        <v>15</v>
      </c>
      <c r="D10" s="14">
        <v>79.36</v>
      </c>
      <c r="E10" s="15">
        <f t="shared" si="0"/>
        <v>31.744</v>
      </c>
      <c r="F10" s="14">
        <v>81.26</v>
      </c>
      <c r="G10" s="15">
        <f t="shared" si="1"/>
        <v>48.756</v>
      </c>
      <c r="H10" s="15">
        <f t="shared" si="2"/>
        <v>80.5</v>
      </c>
      <c r="I10" s="19" t="s">
        <v>38</v>
      </c>
      <c r="J10" s="18" t="s">
        <v>17</v>
      </c>
      <c r="K10" s="18" t="s">
        <v>17</v>
      </c>
      <c r="L10" s="13"/>
    </row>
    <row r="11" s="1" customFormat="1" customHeight="1" spans="1:13">
      <c r="A11" s="12" t="s">
        <v>39</v>
      </c>
      <c r="B11" s="13" t="s">
        <v>40</v>
      </c>
      <c r="C11" s="13" t="s">
        <v>15</v>
      </c>
      <c r="D11" s="14">
        <v>76.68</v>
      </c>
      <c r="E11" s="15">
        <f t="shared" si="0"/>
        <v>30.672</v>
      </c>
      <c r="F11" s="14">
        <v>83.02</v>
      </c>
      <c r="G11" s="15">
        <f t="shared" si="1"/>
        <v>49.812</v>
      </c>
      <c r="H11" s="15">
        <f t="shared" si="2"/>
        <v>80.484</v>
      </c>
      <c r="I11" s="17" t="s">
        <v>41</v>
      </c>
      <c r="J11" s="18" t="s">
        <v>17</v>
      </c>
      <c r="K11" s="18" t="s">
        <v>17</v>
      </c>
      <c r="L11" s="13"/>
      <c r="M11" s="20"/>
    </row>
    <row r="12" s="1" customFormat="1" customHeight="1" spans="1:12">
      <c r="A12" s="12" t="s">
        <v>42</v>
      </c>
      <c r="B12" s="13" t="s">
        <v>43</v>
      </c>
      <c r="C12" s="13" t="s">
        <v>15</v>
      </c>
      <c r="D12" s="14">
        <v>73.04</v>
      </c>
      <c r="E12" s="15">
        <f t="shared" si="0"/>
        <v>29.216</v>
      </c>
      <c r="F12" s="14">
        <v>84.46</v>
      </c>
      <c r="G12" s="15">
        <f t="shared" si="1"/>
        <v>50.676</v>
      </c>
      <c r="H12" s="15">
        <f t="shared" si="2"/>
        <v>79.892</v>
      </c>
      <c r="I12" s="19" t="s">
        <v>44</v>
      </c>
      <c r="J12" s="18" t="s">
        <v>17</v>
      </c>
      <c r="K12" s="18" t="s">
        <v>17</v>
      </c>
      <c r="L12" s="13"/>
    </row>
    <row r="13" s="1" customFormat="1" customHeight="1" spans="1:12">
      <c r="A13" s="12" t="s">
        <v>45</v>
      </c>
      <c r="B13" s="13" t="s">
        <v>46</v>
      </c>
      <c r="C13" s="13" t="s">
        <v>15</v>
      </c>
      <c r="D13" s="14">
        <v>77.34</v>
      </c>
      <c r="E13" s="15">
        <f t="shared" si="0"/>
        <v>30.936</v>
      </c>
      <c r="F13" s="14">
        <v>80.34</v>
      </c>
      <c r="G13" s="15">
        <f t="shared" si="1"/>
        <v>48.204</v>
      </c>
      <c r="H13" s="15">
        <f t="shared" si="2"/>
        <v>79.14</v>
      </c>
      <c r="I13" s="17" t="s">
        <v>47</v>
      </c>
      <c r="J13" s="18" t="s">
        <v>17</v>
      </c>
      <c r="K13" s="18" t="s">
        <v>17</v>
      </c>
      <c r="L13" s="13"/>
    </row>
    <row r="14" s="1" customFormat="1" customHeight="1" spans="1:12">
      <c r="A14" s="12" t="s">
        <v>48</v>
      </c>
      <c r="B14" s="13" t="s">
        <v>49</v>
      </c>
      <c r="C14" s="13" t="s">
        <v>15</v>
      </c>
      <c r="D14" s="14">
        <v>74.6</v>
      </c>
      <c r="E14" s="15">
        <f t="shared" si="0"/>
        <v>29.84</v>
      </c>
      <c r="F14" s="14">
        <v>81.56</v>
      </c>
      <c r="G14" s="15">
        <f t="shared" si="1"/>
        <v>48.936</v>
      </c>
      <c r="H14" s="15">
        <f t="shared" si="2"/>
        <v>78.776</v>
      </c>
      <c r="I14" s="19" t="s">
        <v>50</v>
      </c>
      <c r="J14" s="18" t="s">
        <v>17</v>
      </c>
      <c r="K14" s="18" t="s">
        <v>17</v>
      </c>
      <c r="L14" s="13"/>
    </row>
    <row r="15" s="1" customFormat="1" customHeight="1" spans="1:12">
      <c r="A15" s="12" t="s">
        <v>51</v>
      </c>
      <c r="B15" s="13" t="s">
        <v>52</v>
      </c>
      <c r="C15" s="13" t="s">
        <v>15</v>
      </c>
      <c r="D15" s="14">
        <v>73.6</v>
      </c>
      <c r="E15" s="15">
        <f t="shared" si="0"/>
        <v>29.44</v>
      </c>
      <c r="F15" s="14">
        <v>82.06</v>
      </c>
      <c r="G15" s="15">
        <f t="shared" si="1"/>
        <v>49.236</v>
      </c>
      <c r="H15" s="15">
        <f t="shared" si="2"/>
        <v>78.676</v>
      </c>
      <c r="I15" s="17" t="s">
        <v>53</v>
      </c>
      <c r="J15" s="18" t="s">
        <v>17</v>
      </c>
      <c r="K15" s="18" t="s">
        <v>17</v>
      </c>
      <c r="L15" s="13"/>
    </row>
    <row r="16" s="1" customFormat="1" customHeight="1" spans="1:12">
      <c r="A16" s="12" t="s">
        <v>54</v>
      </c>
      <c r="B16" s="13" t="s">
        <v>55</v>
      </c>
      <c r="C16" s="13" t="s">
        <v>15</v>
      </c>
      <c r="D16" s="14">
        <v>73.3</v>
      </c>
      <c r="E16" s="15">
        <f t="shared" si="0"/>
        <v>29.32</v>
      </c>
      <c r="F16" s="14">
        <v>82.04</v>
      </c>
      <c r="G16" s="15">
        <f t="shared" si="1"/>
        <v>49.224</v>
      </c>
      <c r="H16" s="15">
        <f t="shared" si="2"/>
        <v>78.544</v>
      </c>
      <c r="I16" s="19" t="s">
        <v>56</v>
      </c>
      <c r="J16" s="18" t="s">
        <v>17</v>
      </c>
      <c r="K16" s="18" t="s">
        <v>17</v>
      </c>
      <c r="L16" s="13"/>
    </row>
    <row r="17" s="1" customFormat="1" customHeight="1" spans="1:12">
      <c r="A17" s="12" t="s">
        <v>57</v>
      </c>
      <c r="B17" s="13" t="s">
        <v>58</v>
      </c>
      <c r="C17" s="13" t="s">
        <v>15</v>
      </c>
      <c r="D17" s="14">
        <v>74.58</v>
      </c>
      <c r="E17" s="15">
        <f t="shared" si="0"/>
        <v>29.832</v>
      </c>
      <c r="F17" s="14">
        <v>81.14</v>
      </c>
      <c r="G17" s="15">
        <f t="shared" si="1"/>
        <v>48.684</v>
      </c>
      <c r="H17" s="15">
        <f t="shared" si="2"/>
        <v>78.516</v>
      </c>
      <c r="I17" s="17" t="s">
        <v>59</v>
      </c>
      <c r="J17" s="18" t="s">
        <v>17</v>
      </c>
      <c r="K17" s="18" t="s">
        <v>17</v>
      </c>
      <c r="L17" s="13"/>
    </row>
    <row r="18" s="1" customFormat="1" customHeight="1" spans="1:12">
      <c r="A18" s="12" t="s">
        <v>60</v>
      </c>
      <c r="B18" s="13" t="s">
        <v>61</v>
      </c>
      <c r="C18" s="13" t="s">
        <v>15</v>
      </c>
      <c r="D18" s="14">
        <v>74.38</v>
      </c>
      <c r="E18" s="15">
        <f t="shared" si="0"/>
        <v>29.752</v>
      </c>
      <c r="F18" s="14">
        <v>80.54</v>
      </c>
      <c r="G18" s="15">
        <f t="shared" si="1"/>
        <v>48.324</v>
      </c>
      <c r="H18" s="15">
        <f t="shared" si="2"/>
        <v>78.076</v>
      </c>
      <c r="I18" s="19" t="s">
        <v>62</v>
      </c>
      <c r="J18" s="18" t="s">
        <v>17</v>
      </c>
      <c r="K18" s="18" t="s">
        <v>17</v>
      </c>
      <c r="L18" s="13"/>
    </row>
    <row r="19" s="1" customFormat="1" customHeight="1" spans="1:12">
      <c r="A19" s="12" t="s">
        <v>63</v>
      </c>
      <c r="B19" s="13" t="s">
        <v>64</v>
      </c>
      <c r="C19" s="13" t="s">
        <v>15</v>
      </c>
      <c r="D19" s="14">
        <v>72.68</v>
      </c>
      <c r="E19" s="15">
        <f t="shared" si="0"/>
        <v>29.072</v>
      </c>
      <c r="F19" s="14">
        <v>81.46</v>
      </c>
      <c r="G19" s="15">
        <f t="shared" si="1"/>
        <v>48.876</v>
      </c>
      <c r="H19" s="15">
        <f t="shared" si="2"/>
        <v>77.948</v>
      </c>
      <c r="I19" s="17" t="s">
        <v>65</v>
      </c>
      <c r="J19" s="18" t="s">
        <v>17</v>
      </c>
      <c r="K19" s="18" t="s">
        <v>17</v>
      </c>
      <c r="L19" s="13"/>
    </row>
    <row r="20" s="1" customFormat="1" customHeight="1" spans="1:12">
      <c r="A20" s="12" t="s">
        <v>66</v>
      </c>
      <c r="B20" s="13" t="s">
        <v>67</v>
      </c>
      <c r="C20" s="13" t="s">
        <v>15</v>
      </c>
      <c r="D20" s="14">
        <v>74.94</v>
      </c>
      <c r="E20" s="15">
        <f t="shared" si="0"/>
        <v>29.976</v>
      </c>
      <c r="F20" s="14">
        <v>79.94</v>
      </c>
      <c r="G20" s="15">
        <f t="shared" si="1"/>
        <v>47.964</v>
      </c>
      <c r="H20" s="15">
        <f t="shared" si="2"/>
        <v>77.94</v>
      </c>
      <c r="I20" s="19" t="s">
        <v>68</v>
      </c>
      <c r="J20" s="18" t="s">
        <v>17</v>
      </c>
      <c r="K20" s="18" t="s">
        <v>17</v>
      </c>
      <c r="L20" s="13"/>
    </row>
    <row r="21" s="1" customFormat="1" customHeight="1" spans="1:12">
      <c r="A21" s="13" t="s">
        <v>69</v>
      </c>
      <c r="B21" s="13"/>
      <c r="C21" s="13" t="s">
        <v>15</v>
      </c>
      <c r="D21" s="14">
        <v>72.4</v>
      </c>
      <c r="E21" s="15">
        <f t="shared" si="0"/>
        <v>28.96</v>
      </c>
      <c r="F21" s="14">
        <v>81.26</v>
      </c>
      <c r="G21" s="15">
        <f t="shared" si="1"/>
        <v>48.756</v>
      </c>
      <c r="H21" s="15">
        <f t="shared" si="2"/>
        <v>77.716</v>
      </c>
      <c r="I21" s="17" t="s">
        <v>70</v>
      </c>
      <c r="J21" s="18"/>
      <c r="K21" s="18"/>
      <c r="L21" s="13"/>
    </row>
    <row r="22" s="1" customFormat="1" customHeight="1" spans="1:12">
      <c r="A22" s="12" t="s">
        <v>71</v>
      </c>
      <c r="B22" s="13"/>
      <c r="C22" s="13" t="s">
        <v>15</v>
      </c>
      <c r="D22" s="14">
        <v>74.96</v>
      </c>
      <c r="E22" s="15">
        <f t="shared" si="0"/>
        <v>29.984</v>
      </c>
      <c r="F22" s="14">
        <v>78.46</v>
      </c>
      <c r="G22" s="15">
        <f t="shared" si="1"/>
        <v>47.076</v>
      </c>
      <c r="H22" s="15">
        <f t="shared" si="2"/>
        <v>77.06</v>
      </c>
      <c r="I22" s="19" t="s">
        <v>72</v>
      </c>
      <c r="J22" s="18"/>
      <c r="K22" s="18"/>
      <c r="L22" s="13"/>
    </row>
    <row r="23" s="1" customFormat="1" customHeight="1" spans="1:12">
      <c r="A23" s="12" t="s">
        <v>73</v>
      </c>
      <c r="B23" s="13"/>
      <c r="C23" s="13" t="s">
        <v>15</v>
      </c>
      <c r="D23" s="14">
        <v>69.54</v>
      </c>
      <c r="E23" s="15">
        <f t="shared" si="0"/>
        <v>27.816</v>
      </c>
      <c r="F23" s="14">
        <v>80.96</v>
      </c>
      <c r="G23" s="15">
        <f t="shared" si="1"/>
        <v>48.576</v>
      </c>
      <c r="H23" s="15">
        <f t="shared" si="2"/>
        <v>76.392</v>
      </c>
      <c r="I23" s="17" t="s">
        <v>74</v>
      </c>
      <c r="J23" s="18"/>
      <c r="K23" s="18"/>
      <c r="L23" s="13"/>
    </row>
    <row r="24" s="1" customFormat="1" customHeight="1" spans="1:12">
      <c r="A24" s="13" t="s">
        <v>75</v>
      </c>
      <c r="B24" s="13"/>
      <c r="C24" s="13" t="s">
        <v>15</v>
      </c>
      <c r="D24" s="14">
        <v>70.36</v>
      </c>
      <c r="E24" s="15">
        <f t="shared" si="0"/>
        <v>28.144</v>
      </c>
      <c r="F24" s="14">
        <v>80.38</v>
      </c>
      <c r="G24" s="15">
        <f t="shared" si="1"/>
        <v>48.228</v>
      </c>
      <c r="H24" s="15">
        <f t="shared" si="2"/>
        <v>76.372</v>
      </c>
      <c r="I24" s="19" t="s">
        <v>76</v>
      </c>
      <c r="J24" s="18"/>
      <c r="K24" s="18"/>
      <c r="L24" s="13"/>
    </row>
    <row r="25" s="1" customFormat="1" customHeight="1" spans="1:12">
      <c r="A25" s="12" t="s">
        <v>77</v>
      </c>
      <c r="B25" s="13"/>
      <c r="C25" s="13" t="s">
        <v>15</v>
      </c>
      <c r="D25" s="14">
        <v>76.5</v>
      </c>
      <c r="E25" s="15">
        <f t="shared" si="0"/>
        <v>30.6</v>
      </c>
      <c r="F25" s="14">
        <v>75.8</v>
      </c>
      <c r="G25" s="15">
        <f t="shared" si="1"/>
        <v>45.48</v>
      </c>
      <c r="H25" s="15">
        <f t="shared" si="2"/>
        <v>76.08</v>
      </c>
      <c r="I25" s="17" t="s">
        <v>78</v>
      </c>
      <c r="J25" s="18"/>
      <c r="K25" s="18"/>
      <c r="L25" s="13"/>
    </row>
    <row r="26" s="1" customFormat="1" customHeight="1" spans="1:12">
      <c r="A26" s="12" t="s">
        <v>79</v>
      </c>
      <c r="B26" s="13"/>
      <c r="C26" s="13" t="s">
        <v>15</v>
      </c>
      <c r="D26" s="14">
        <v>73.7</v>
      </c>
      <c r="E26" s="15">
        <f t="shared" si="0"/>
        <v>29.48</v>
      </c>
      <c r="F26" s="14">
        <v>77.54</v>
      </c>
      <c r="G26" s="15">
        <f t="shared" si="1"/>
        <v>46.524</v>
      </c>
      <c r="H26" s="15">
        <f t="shared" si="2"/>
        <v>76.004</v>
      </c>
      <c r="I26" s="19" t="s">
        <v>80</v>
      </c>
      <c r="J26" s="18"/>
      <c r="K26" s="18"/>
      <c r="L26" s="13"/>
    </row>
    <row r="27" s="1" customFormat="1" customHeight="1" spans="1:12">
      <c r="A27" s="12" t="s">
        <v>81</v>
      </c>
      <c r="B27" s="13"/>
      <c r="C27" s="13" t="s">
        <v>15</v>
      </c>
      <c r="D27" s="14">
        <v>73.14</v>
      </c>
      <c r="E27" s="15">
        <f t="shared" si="0"/>
        <v>29.256</v>
      </c>
      <c r="F27" s="14">
        <v>77.72</v>
      </c>
      <c r="G27" s="15">
        <f t="shared" si="1"/>
        <v>46.632</v>
      </c>
      <c r="H27" s="15">
        <f t="shared" si="2"/>
        <v>75.888</v>
      </c>
      <c r="I27" s="17" t="s">
        <v>82</v>
      </c>
      <c r="J27" s="18"/>
      <c r="K27" s="18"/>
      <c r="L27" s="13"/>
    </row>
    <row r="28" s="1" customFormat="1" customHeight="1" spans="1:12">
      <c r="A28" s="12" t="s">
        <v>83</v>
      </c>
      <c r="B28" s="13"/>
      <c r="C28" s="13" t="s">
        <v>15</v>
      </c>
      <c r="D28" s="14">
        <v>71.56</v>
      </c>
      <c r="E28" s="15">
        <f t="shared" si="0"/>
        <v>28.624</v>
      </c>
      <c r="F28" s="14">
        <v>78.66</v>
      </c>
      <c r="G28" s="15">
        <f t="shared" si="1"/>
        <v>47.196</v>
      </c>
      <c r="H28" s="15">
        <f t="shared" si="2"/>
        <v>75.82</v>
      </c>
      <c r="I28" s="19" t="s">
        <v>84</v>
      </c>
      <c r="J28" s="18"/>
      <c r="K28" s="18"/>
      <c r="L28" s="13"/>
    </row>
    <row r="29" s="1" customFormat="1" customHeight="1" spans="1:12">
      <c r="A29" s="12" t="s">
        <v>85</v>
      </c>
      <c r="B29" s="13"/>
      <c r="C29" s="13" t="s">
        <v>15</v>
      </c>
      <c r="D29" s="14">
        <v>71.38</v>
      </c>
      <c r="E29" s="15">
        <f t="shared" si="0"/>
        <v>28.552</v>
      </c>
      <c r="F29" s="14">
        <v>78.64</v>
      </c>
      <c r="G29" s="15">
        <f t="shared" si="1"/>
        <v>47.184</v>
      </c>
      <c r="H29" s="15">
        <f t="shared" si="2"/>
        <v>75.736</v>
      </c>
      <c r="I29" s="17" t="s">
        <v>86</v>
      </c>
      <c r="J29" s="18"/>
      <c r="K29" s="18"/>
      <c r="L29" s="13"/>
    </row>
    <row r="30" s="1" customFormat="1" customHeight="1" spans="1:12">
      <c r="A30" s="12" t="s">
        <v>87</v>
      </c>
      <c r="B30" s="13"/>
      <c r="C30" s="13" t="s">
        <v>15</v>
      </c>
      <c r="D30" s="14">
        <v>70.6</v>
      </c>
      <c r="E30" s="15">
        <f t="shared" si="0"/>
        <v>28.24</v>
      </c>
      <c r="F30" s="14">
        <v>78.98</v>
      </c>
      <c r="G30" s="15">
        <f t="shared" si="1"/>
        <v>47.388</v>
      </c>
      <c r="H30" s="15">
        <f t="shared" si="2"/>
        <v>75.628</v>
      </c>
      <c r="I30" s="19" t="s">
        <v>88</v>
      </c>
      <c r="J30" s="18"/>
      <c r="K30" s="18"/>
      <c r="L30" s="13"/>
    </row>
    <row r="31" s="1" customFormat="1" customHeight="1" spans="1:12">
      <c r="A31" s="12" t="s">
        <v>89</v>
      </c>
      <c r="B31" s="13"/>
      <c r="C31" s="13" t="s">
        <v>15</v>
      </c>
      <c r="D31" s="14">
        <v>72.56</v>
      </c>
      <c r="E31" s="15">
        <f t="shared" si="0"/>
        <v>29.024</v>
      </c>
      <c r="F31" s="14">
        <v>77.66</v>
      </c>
      <c r="G31" s="15">
        <f t="shared" si="1"/>
        <v>46.596</v>
      </c>
      <c r="H31" s="15">
        <f t="shared" si="2"/>
        <v>75.62</v>
      </c>
      <c r="I31" s="17" t="s">
        <v>90</v>
      </c>
      <c r="J31" s="18"/>
      <c r="K31" s="18"/>
      <c r="L31" s="13"/>
    </row>
    <row r="32" s="1" customFormat="1" customHeight="1" spans="1:12">
      <c r="A32" s="12" t="s">
        <v>91</v>
      </c>
      <c r="B32" s="13"/>
      <c r="C32" s="13" t="s">
        <v>15</v>
      </c>
      <c r="D32" s="14">
        <v>73.4</v>
      </c>
      <c r="E32" s="15">
        <f t="shared" si="0"/>
        <v>29.36</v>
      </c>
      <c r="F32" s="14">
        <v>76.86</v>
      </c>
      <c r="G32" s="15">
        <f t="shared" si="1"/>
        <v>46.116</v>
      </c>
      <c r="H32" s="15">
        <f t="shared" si="2"/>
        <v>75.476</v>
      </c>
      <c r="I32" s="19" t="s">
        <v>92</v>
      </c>
      <c r="J32" s="18"/>
      <c r="K32" s="18"/>
      <c r="L32" s="13"/>
    </row>
    <row r="33" s="1" customFormat="1" customHeight="1" spans="1:12">
      <c r="A33" s="13" t="s">
        <v>93</v>
      </c>
      <c r="B33" s="13"/>
      <c r="C33" s="13" t="s">
        <v>15</v>
      </c>
      <c r="D33" s="14">
        <v>71.9</v>
      </c>
      <c r="E33" s="15">
        <f t="shared" si="0"/>
        <v>28.76</v>
      </c>
      <c r="F33" s="14">
        <v>77.06</v>
      </c>
      <c r="G33" s="15">
        <f t="shared" si="1"/>
        <v>46.236</v>
      </c>
      <c r="H33" s="15">
        <f t="shared" si="2"/>
        <v>74.996</v>
      </c>
      <c r="I33" s="17" t="s">
        <v>94</v>
      </c>
      <c r="J33" s="18"/>
      <c r="K33" s="18"/>
      <c r="L33" s="13"/>
    </row>
    <row r="34" s="1" customFormat="1" customHeight="1" spans="1:12">
      <c r="A34" s="12" t="s">
        <v>95</v>
      </c>
      <c r="B34" s="13"/>
      <c r="C34" s="13" t="s">
        <v>15</v>
      </c>
      <c r="D34" s="14">
        <v>74.48</v>
      </c>
      <c r="E34" s="15">
        <f t="shared" si="0"/>
        <v>29.792</v>
      </c>
      <c r="F34" s="14">
        <v>75.28</v>
      </c>
      <c r="G34" s="15">
        <f t="shared" si="1"/>
        <v>45.168</v>
      </c>
      <c r="H34" s="15">
        <f t="shared" si="2"/>
        <v>74.96</v>
      </c>
      <c r="I34" s="19" t="s">
        <v>96</v>
      </c>
      <c r="J34" s="18"/>
      <c r="K34" s="18"/>
      <c r="L34" s="13"/>
    </row>
    <row r="35" s="1" customFormat="1" customHeight="1" spans="1:12">
      <c r="A35" s="12" t="s">
        <v>97</v>
      </c>
      <c r="B35" s="13"/>
      <c r="C35" s="13" t="s">
        <v>15</v>
      </c>
      <c r="D35" s="14">
        <v>75.98</v>
      </c>
      <c r="E35" s="15">
        <f t="shared" si="0"/>
        <v>30.392</v>
      </c>
      <c r="F35" s="14">
        <v>74.1</v>
      </c>
      <c r="G35" s="15">
        <f t="shared" si="1"/>
        <v>44.46</v>
      </c>
      <c r="H35" s="15">
        <f t="shared" si="2"/>
        <v>74.852</v>
      </c>
      <c r="I35" s="17" t="s">
        <v>98</v>
      </c>
      <c r="J35" s="18"/>
      <c r="K35" s="18"/>
      <c r="L35" s="13"/>
    </row>
    <row r="36" s="1" customFormat="1" customHeight="1" spans="1:12">
      <c r="A36" s="12" t="s">
        <v>99</v>
      </c>
      <c r="B36" s="13"/>
      <c r="C36" s="13" t="s">
        <v>15</v>
      </c>
      <c r="D36" s="14">
        <v>72.3</v>
      </c>
      <c r="E36" s="15">
        <f t="shared" si="0"/>
        <v>28.92</v>
      </c>
      <c r="F36" s="14">
        <v>76.46</v>
      </c>
      <c r="G36" s="15">
        <f t="shared" si="1"/>
        <v>45.876</v>
      </c>
      <c r="H36" s="15">
        <f t="shared" si="2"/>
        <v>74.796</v>
      </c>
      <c r="I36" s="19" t="s">
        <v>100</v>
      </c>
      <c r="J36" s="18"/>
      <c r="K36" s="18"/>
      <c r="L36" s="13"/>
    </row>
    <row r="37" s="1" customFormat="1" customHeight="1" spans="1:12">
      <c r="A37" s="12" t="s">
        <v>101</v>
      </c>
      <c r="B37" s="13"/>
      <c r="C37" s="13" t="s">
        <v>15</v>
      </c>
      <c r="D37" s="14">
        <v>65.68</v>
      </c>
      <c r="E37" s="15">
        <f t="shared" si="0"/>
        <v>26.272</v>
      </c>
      <c r="F37" s="14">
        <v>80.58</v>
      </c>
      <c r="G37" s="15">
        <f t="shared" si="1"/>
        <v>48.348</v>
      </c>
      <c r="H37" s="15">
        <f t="shared" si="2"/>
        <v>74.62</v>
      </c>
      <c r="I37" s="17" t="s">
        <v>102</v>
      </c>
      <c r="J37" s="18"/>
      <c r="K37" s="18"/>
      <c r="L37" s="13"/>
    </row>
    <row r="38" s="1" customFormat="1" ht="20.25" customHeight="1" spans="1:12">
      <c r="A38" s="12" t="s">
        <v>103</v>
      </c>
      <c r="B38" s="13"/>
      <c r="C38" s="13" t="s">
        <v>15</v>
      </c>
      <c r="D38" s="14">
        <v>73.76</v>
      </c>
      <c r="E38" s="15">
        <f t="shared" si="0"/>
        <v>29.504</v>
      </c>
      <c r="F38" s="14">
        <v>74.48</v>
      </c>
      <c r="G38" s="15">
        <f t="shared" si="1"/>
        <v>44.688</v>
      </c>
      <c r="H38" s="15">
        <f t="shared" si="2"/>
        <v>74.192</v>
      </c>
      <c r="I38" s="19" t="s">
        <v>104</v>
      </c>
      <c r="J38" s="18"/>
      <c r="K38" s="18"/>
      <c r="L38" s="13"/>
    </row>
    <row r="39" s="1" customFormat="1" ht="20.25" customHeight="1" spans="1:12">
      <c r="A39" s="13" t="s">
        <v>105</v>
      </c>
      <c r="B39" s="13"/>
      <c r="C39" s="13" t="s">
        <v>15</v>
      </c>
      <c r="D39" s="14">
        <v>68.44</v>
      </c>
      <c r="E39" s="15">
        <f t="shared" si="0"/>
        <v>27.376</v>
      </c>
      <c r="F39" s="14">
        <v>77.18</v>
      </c>
      <c r="G39" s="15">
        <f t="shared" si="1"/>
        <v>46.308</v>
      </c>
      <c r="H39" s="15">
        <f t="shared" si="2"/>
        <v>73.684</v>
      </c>
      <c r="I39" s="17" t="s">
        <v>106</v>
      </c>
      <c r="J39" s="18"/>
      <c r="K39" s="18"/>
      <c r="L39" s="13"/>
    </row>
    <row r="40" s="1" customFormat="1" customHeight="1" spans="1:12">
      <c r="A40" s="12" t="s">
        <v>107</v>
      </c>
      <c r="B40" s="13"/>
      <c r="C40" s="13" t="s">
        <v>15</v>
      </c>
      <c r="D40" s="14">
        <v>64.76</v>
      </c>
      <c r="E40" s="15">
        <f t="shared" si="0"/>
        <v>25.904</v>
      </c>
      <c r="F40" s="14">
        <v>79.5</v>
      </c>
      <c r="G40" s="15">
        <f t="shared" si="1"/>
        <v>47.7</v>
      </c>
      <c r="H40" s="15">
        <f t="shared" si="2"/>
        <v>73.604</v>
      </c>
      <c r="I40" s="19" t="s">
        <v>108</v>
      </c>
      <c r="J40" s="18"/>
      <c r="K40" s="18"/>
      <c r="L40" s="13"/>
    </row>
    <row r="41" s="1" customFormat="1" ht="20.25" customHeight="1" spans="1:12">
      <c r="A41" s="12" t="s">
        <v>109</v>
      </c>
      <c r="B41" s="13"/>
      <c r="C41" s="13" t="s">
        <v>15</v>
      </c>
      <c r="D41" s="14">
        <v>67.92</v>
      </c>
      <c r="E41" s="15">
        <f t="shared" si="0"/>
        <v>27.168</v>
      </c>
      <c r="F41" s="14">
        <v>77.36</v>
      </c>
      <c r="G41" s="15">
        <f t="shared" si="1"/>
        <v>46.416</v>
      </c>
      <c r="H41" s="15">
        <f t="shared" si="2"/>
        <v>73.584</v>
      </c>
      <c r="I41" s="17" t="s">
        <v>110</v>
      </c>
      <c r="J41" s="18"/>
      <c r="K41" s="18"/>
      <c r="L41" s="13"/>
    </row>
    <row r="42" s="1" customFormat="1" customHeight="1" spans="1:12">
      <c r="A42" s="12" t="s">
        <v>111</v>
      </c>
      <c r="B42" s="13"/>
      <c r="C42" s="13" t="s">
        <v>15</v>
      </c>
      <c r="D42" s="14">
        <v>67.5</v>
      </c>
      <c r="E42" s="15">
        <f t="shared" si="0"/>
        <v>27</v>
      </c>
      <c r="F42" s="14">
        <v>77.58</v>
      </c>
      <c r="G42" s="15">
        <f t="shared" si="1"/>
        <v>46.548</v>
      </c>
      <c r="H42" s="15">
        <f t="shared" si="2"/>
        <v>73.548</v>
      </c>
      <c r="I42" s="19" t="s">
        <v>112</v>
      </c>
      <c r="J42" s="18"/>
      <c r="K42" s="18"/>
      <c r="L42" s="13"/>
    </row>
    <row r="43" s="1" customFormat="1" customHeight="1" spans="1:12">
      <c r="A43" s="12" t="s">
        <v>113</v>
      </c>
      <c r="B43" s="13"/>
      <c r="C43" s="13" t="s">
        <v>15</v>
      </c>
      <c r="D43" s="14">
        <v>68.24</v>
      </c>
      <c r="E43" s="15">
        <f t="shared" si="0"/>
        <v>27.296</v>
      </c>
      <c r="F43" s="14">
        <v>76.98</v>
      </c>
      <c r="G43" s="15">
        <f t="shared" si="1"/>
        <v>46.188</v>
      </c>
      <c r="H43" s="15">
        <f t="shared" si="2"/>
        <v>73.484</v>
      </c>
      <c r="I43" s="17" t="s">
        <v>114</v>
      </c>
      <c r="J43" s="18"/>
      <c r="K43" s="18"/>
      <c r="L43" s="13"/>
    </row>
    <row r="44" s="1" customFormat="1" customHeight="1" spans="1:12">
      <c r="A44" s="12" t="s">
        <v>115</v>
      </c>
      <c r="B44" s="13"/>
      <c r="C44" s="13" t="s">
        <v>15</v>
      </c>
      <c r="D44" s="14">
        <v>70.8</v>
      </c>
      <c r="E44" s="15">
        <f t="shared" si="0"/>
        <v>28.32</v>
      </c>
      <c r="F44" s="14">
        <v>74.68</v>
      </c>
      <c r="G44" s="15">
        <f t="shared" si="1"/>
        <v>44.808</v>
      </c>
      <c r="H44" s="15">
        <f t="shared" si="2"/>
        <v>73.128</v>
      </c>
      <c r="I44" s="19" t="s">
        <v>116</v>
      </c>
      <c r="J44" s="18"/>
      <c r="K44" s="18"/>
      <c r="L44" s="13"/>
    </row>
    <row r="45" s="1" customFormat="1" customHeight="1" spans="1:12">
      <c r="A45" s="12" t="s">
        <v>117</v>
      </c>
      <c r="B45" s="13"/>
      <c r="C45" s="13" t="s">
        <v>15</v>
      </c>
      <c r="D45" s="14">
        <v>72.54</v>
      </c>
      <c r="E45" s="15">
        <f t="shared" si="0"/>
        <v>29.016</v>
      </c>
      <c r="F45" s="14">
        <v>73.28</v>
      </c>
      <c r="G45" s="15">
        <f t="shared" si="1"/>
        <v>43.968</v>
      </c>
      <c r="H45" s="15">
        <f t="shared" si="2"/>
        <v>72.984</v>
      </c>
      <c r="I45" s="17" t="s">
        <v>118</v>
      </c>
      <c r="J45" s="18"/>
      <c r="K45" s="18"/>
      <c r="L45" s="13"/>
    </row>
    <row r="46" s="1" customFormat="1" customHeight="1" spans="1:12">
      <c r="A46" s="12" t="s">
        <v>119</v>
      </c>
      <c r="B46" s="13"/>
      <c r="C46" s="13" t="s">
        <v>15</v>
      </c>
      <c r="D46" s="14">
        <v>62.1</v>
      </c>
      <c r="E46" s="15">
        <f t="shared" si="0"/>
        <v>24.84</v>
      </c>
      <c r="F46" s="14">
        <v>79.84</v>
      </c>
      <c r="G46" s="15">
        <f t="shared" si="1"/>
        <v>47.904</v>
      </c>
      <c r="H46" s="15">
        <f t="shared" si="2"/>
        <v>72.744</v>
      </c>
      <c r="I46" s="19" t="s">
        <v>120</v>
      </c>
      <c r="J46" s="18"/>
      <c r="K46" s="18"/>
      <c r="L46" s="13"/>
    </row>
    <row r="47" s="1" customFormat="1" customHeight="1" spans="1:12">
      <c r="A47" s="12" t="s">
        <v>121</v>
      </c>
      <c r="B47" s="13"/>
      <c r="C47" s="13" t="s">
        <v>15</v>
      </c>
      <c r="D47" s="14">
        <v>65.02</v>
      </c>
      <c r="E47" s="15">
        <f t="shared" si="0"/>
        <v>26.008</v>
      </c>
      <c r="F47" s="14">
        <v>77.44</v>
      </c>
      <c r="G47" s="15">
        <f t="shared" si="1"/>
        <v>46.464</v>
      </c>
      <c r="H47" s="15">
        <f t="shared" si="2"/>
        <v>72.472</v>
      </c>
      <c r="I47" s="17" t="s">
        <v>122</v>
      </c>
      <c r="J47" s="18"/>
      <c r="K47" s="18"/>
      <c r="L47" s="13"/>
    </row>
    <row r="48" s="1" customFormat="1" customHeight="1" spans="1:12">
      <c r="A48" s="12" t="s">
        <v>123</v>
      </c>
      <c r="B48" s="13"/>
      <c r="C48" s="13" t="s">
        <v>15</v>
      </c>
      <c r="D48" s="14">
        <v>68.74</v>
      </c>
      <c r="E48" s="15">
        <f t="shared" si="0"/>
        <v>27.496</v>
      </c>
      <c r="F48" s="14">
        <v>74.88</v>
      </c>
      <c r="G48" s="15">
        <f t="shared" si="1"/>
        <v>44.928</v>
      </c>
      <c r="H48" s="15">
        <f t="shared" si="2"/>
        <v>72.424</v>
      </c>
      <c r="I48" s="19" t="s">
        <v>124</v>
      </c>
      <c r="J48" s="18"/>
      <c r="K48" s="18"/>
      <c r="L48" s="13"/>
    </row>
    <row r="49" s="1" customFormat="1" customHeight="1" spans="1:12">
      <c r="A49" s="12" t="s">
        <v>125</v>
      </c>
      <c r="B49" s="13"/>
      <c r="C49" s="13" t="s">
        <v>15</v>
      </c>
      <c r="D49" s="14">
        <v>65.04</v>
      </c>
      <c r="E49" s="15">
        <f t="shared" si="0"/>
        <v>26.016</v>
      </c>
      <c r="F49" s="14">
        <v>77.16</v>
      </c>
      <c r="G49" s="15">
        <f t="shared" si="1"/>
        <v>46.296</v>
      </c>
      <c r="H49" s="15">
        <f t="shared" si="2"/>
        <v>72.312</v>
      </c>
      <c r="I49" s="17" t="s">
        <v>126</v>
      </c>
      <c r="J49" s="18"/>
      <c r="K49" s="18"/>
      <c r="L49" s="13"/>
    </row>
    <row r="50" s="1" customFormat="1" customHeight="1" spans="1:12">
      <c r="A50" s="12" t="s">
        <v>127</v>
      </c>
      <c r="B50" s="13"/>
      <c r="C50" s="13" t="s">
        <v>15</v>
      </c>
      <c r="D50" s="14">
        <v>71.6</v>
      </c>
      <c r="E50" s="15">
        <f t="shared" si="0"/>
        <v>28.64</v>
      </c>
      <c r="F50" s="14">
        <v>72.74</v>
      </c>
      <c r="G50" s="15">
        <f t="shared" si="1"/>
        <v>43.644</v>
      </c>
      <c r="H50" s="15">
        <f t="shared" si="2"/>
        <v>72.284</v>
      </c>
      <c r="I50" s="19" t="s">
        <v>128</v>
      </c>
      <c r="J50" s="18"/>
      <c r="K50" s="18"/>
      <c r="L50" s="13"/>
    </row>
    <row r="51" s="1" customFormat="1" customHeight="1" spans="1:12">
      <c r="A51" s="12" t="s">
        <v>129</v>
      </c>
      <c r="B51" s="13"/>
      <c r="C51" s="13" t="s">
        <v>15</v>
      </c>
      <c r="D51" s="14">
        <v>67.54</v>
      </c>
      <c r="E51" s="15">
        <f t="shared" si="0"/>
        <v>27.016</v>
      </c>
      <c r="F51" s="14">
        <v>75.14</v>
      </c>
      <c r="G51" s="15">
        <f t="shared" si="1"/>
        <v>45.084</v>
      </c>
      <c r="H51" s="15">
        <f t="shared" si="2"/>
        <v>72.1</v>
      </c>
      <c r="I51" s="17" t="s">
        <v>130</v>
      </c>
      <c r="J51" s="18"/>
      <c r="K51" s="18"/>
      <c r="L51" s="13"/>
    </row>
    <row r="52" s="1" customFormat="1" customHeight="1" spans="1:12">
      <c r="A52" s="12" t="s">
        <v>131</v>
      </c>
      <c r="B52" s="13"/>
      <c r="C52" s="13" t="s">
        <v>15</v>
      </c>
      <c r="D52" s="14">
        <v>67.5</v>
      </c>
      <c r="E52" s="15">
        <f t="shared" si="0"/>
        <v>27</v>
      </c>
      <c r="F52" s="14">
        <v>74.22</v>
      </c>
      <c r="G52" s="15">
        <f t="shared" si="1"/>
        <v>44.532</v>
      </c>
      <c r="H52" s="15">
        <f t="shared" si="2"/>
        <v>71.532</v>
      </c>
      <c r="I52" s="19" t="s">
        <v>132</v>
      </c>
      <c r="J52" s="18"/>
      <c r="K52" s="18"/>
      <c r="L52" s="13"/>
    </row>
    <row r="53" s="1" customFormat="1" customHeight="1" spans="1:12">
      <c r="A53" s="12" t="s">
        <v>133</v>
      </c>
      <c r="B53" s="13"/>
      <c r="C53" s="13" t="s">
        <v>15</v>
      </c>
      <c r="D53" s="14">
        <v>74.02</v>
      </c>
      <c r="E53" s="15">
        <f t="shared" si="0"/>
        <v>29.608</v>
      </c>
      <c r="F53" s="14">
        <v>69.46</v>
      </c>
      <c r="G53" s="15">
        <f t="shared" si="1"/>
        <v>41.676</v>
      </c>
      <c r="H53" s="15">
        <f t="shared" si="2"/>
        <v>71.284</v>
      </c>
      <c r="I53" s="17" t="s">
        <v>134</v>
      </c>
      <c r="J53" s="18"/>
      <c r="K53" s="18"/>
      <c r="L53" s="13"/>
    </row>
    <row r="54" s="1" customFormat="1" customHeight="1" spans="1:12">
      <c r="A54" s="12" t="s">
        <v>135</v>
      </c>
      <c r="B54" s="13"/>
      <c r="C54" s="13" t="s">
        <v>15</v>
      </c>
      <c r="D54" s="14">
        <v>69.26</v>
      </c>
      <c r="E54" s="15">
        <f t="shared" si="0"/>
        <v>27.704</v>
      </c>
      <c r="F54" s="14">
        <v>72.26</v>
      </c>
      <c r="G54" s="15">
        <f t="shared" si="1"/>
        <v>43.356</v>
      </c>
      <c r="H54" s="15">
        <f t="shared" si="2"/>
        <v>71.06</v>
      </c>
      <c r="I54" s="19" t="s">
        <v>136</v>
      </c>
      <c r="J54" s="18"/>
      <c r="K54" s="18"/>
      <c r="L54" s="13"/>
    </row>
    <row r="55" s="1" customFormat="1" customHeight="1" spans="1:12">
      <c r="A55" s="13" t="s">
        <v>137</v>
      </c>
      <c r="B55" s="13"/>
      <c r="C55" s="13" t="s">
        <v>15</v>
      </c>
      <c r="D55" s="14">
        <v>60.74</v>
      </c>
      <c r="E55" s="15">
        <f t="shared" si="0"/>
        <v>24.296</v>
      </c>
      <c r="F55" s="14">
        <v>77.8</v>
      </c>
      <c r="G55" s="15">
        <f t="shared" si="1"/>
        <v>46.68</v>
      </c>
      <c r="H55" s="15">
        <f t="shared" si="2"/>
        <v>70.976</v>
      </c>
      <c r="I55" s="17" t="s">
        <v>138</v>
      </c>
      <c r="J55" s="18"/>
      <c r="K55" s="18"/>
      <c r="L55" s="13"/>
    </row>
    <row r="56" s="1" customFormat="1" customHeight="1" spans="1:12">
      <c r="A56" s="12" t="s">
        <v>139</v>
      </c>
      <c r="B56" s="13"/>
      <c r="C56" s="13" t="s">
        <v>15</v>
      </c>
      <c r="D56" s="14">
        <v>69.36</v>
      </c>
      <c r="E56" s="15">
        <f t="shared" si="0"/>
        <v>27.744</v>
      </c>
      <c r="F56" s="14">
        <v>71.96</v>
      </c>
      <c r="G56" s="15">
        <f t="shared" si="1"/>
        <v>43.176</v>
      </c>
      <c r="H56" s="15">
        <f t="shared" si="2"/>
        <v>70.92</v>
      </c>
      <c r="I56" s="19" t="s">
        <v>140</v>
      </c>
      <c r="J56" s="18"/>
      <c r="K56" s="18"/>
      <c r="L56" s="13"/>
    </row>
    <row r="57" s="1" customFormat="1" customHeight="1" spans="1:12">
      <c r="A57" s="13" t="s">
        <v>141</v>
      </c>
      <c r="B57" s="13"/>
      <c r="C57" s="13" t="s">
        <v>15</v>
      </c>
      <c r="D57" s="14">
        <v>64.96</v>
      </c>
      <c r="E57" s="15">
        <f t="shared" si="0"/>
        <v>25.984</v>
      </c>
      <c r="F57" s="14">
        <v>74.68</v>
      </c>
      <c r="G57" s="15">
        <f t="shared" si="1"/>
        <v>44.808</v>
      </c>
      <c r="H57" s="15">
        <f t="shared" si="2"/>
        <v>70.792</v>
      </c>
      <c r="I57" s="17" t="s">
        <v>142</v>
      </c>
      <c r="J57" s="18"/>
      <c r="K57" s="18"/>
      <c r="L57" s="13"/>
    </row>
    <row r="58" s="1" customFormat="1" customHeight="1" spans="1:12">
      <c r="A58" s="12" t="s">
        <v>143</v>
      </c>
      <c r="B58" s="13"/>
      <c r="C58" s="13" t="s">
        <v>15</v>
      </c>
      <c r="D58" s="14">
        <v>64.98</v>
      </c>
      <c r="E58" s="15">
        <f t="shared" si="0"/>
        <v>25.992</v>
      </c>
      <c r="F58" s="14">
        <v>74.66</v>
      </c>
      <c r="G58" s="15">
        <f t="shared" si="1"/>
        <v>44.796</v>
      </c>
      <c r="H58" s="15">
        <f t="shared" si="2"/>
        <v>70.788</v>
      </c>
      <c r="I58" s="19" t="s">
        <v>144</v>
      </c>
      <c r="J58" s="18"/>
      <c r="K58" s="18"/>
      <c r="L58" s="13"/>
    </row>
    <row r="59" s="1" customFormat="1" customHeight="1" spans="1:12">
      <c r="A59" s="13" t="s">
        <v>145</v>
      </c>
      <c r="B59" s="13"/>
      <c r="C59" s="13" t="s">
        <v>15</v>
      </c>
      <c r="D59" s="14">
        <v>64.2</v>
      </c>
      <c r="E59" s="15">
        <f t="shared" si="0"/>
        <v>25.68</v>
      </c>
      <c r="F59" s="14">
        <v>74.76</v>
      </c>
      <c r="G59" s="15">
        <f t="shared" si="1"/>
        <v>44.856</v>
      </c>
      <c r="H59" s="15">
        <f t="shared" si="2"/>
        <v>70.536</v>
      </c>
      <c r="I59" s="17" t="s">
        <v>146</v>
      </c>
      <c r="J59" s="18"/>
      <c r="K59" s="18"/>
      <c r="L59" s="13"/>
    </row>
    <row r="60" s="1" customFormat="1" customHeight="1" spans="1:12">
      <c r="A60" s="13" t="s">
        <v>147</v>
      </c>
      <c r="B60" s="13"/>
      <c r="C60" s="13" t="s">
        <v>15</v>
      </c>
      <c r="D60" s="14">
        <v>62.2</v>
      </c>
      <c r="E60" s="15">
        <f t="shared" si="0"/>
        <v>24.88</v>
      </c>
      <c r="F60" s="14">
        <v>75.96</v>
      </c>
      <c r="G60" s="15">
        <f t="shared" si="1"/>
        <v>45.576</v>
      </c>
      <c r="H60" s="15">
        <f t="shared" si="2"/>
        <v>70.456</v>
      </c>
      <c r="I60" s="19" t="s">
        <v>148</v>
      </c>
      <c r="J60" s="18"/>
      <c r="K60" s="18"/>
      <c r="L60" s="13"/>
    </row>
    <row r="61" s="1" customFormat="1" customHeight="1" spans="1:12">
      <c r="A61" s="12" t="s">
        <v>149</v>
      </c>
      <c r="B61" s="13"/>
      <c r="C61" s="13" t="s">
        <v>15</v>
      </c>
      <c r="D61" s="14">
        <v>67.5</v>
      </c>
      <c r="E61" s="15">
        <f t="shared" si="0"/>
        <v>27</v>
      </c>
      <c r="F61" s="14">
        <v>72.02</v>
      </c>
      <c r="G61" s="15">
        <f t="shared" si="1"/>
        <v>43.212</v>
      </c>
      <c r="H61" s="15">
        <f t="shared" si="2"/>
        <v>70.212</v>
      </c>
      <c r="I61" s="17" t="s">
        <v>150</v>
      </c>
      <c r="J61" s="18"/>
      <c r="K61" s="18"/>
      <c r="L61" s="13"/>
    </row>
    <row r="62" s="1" customFormat="1" customHeight="1" spans="1:12">
      <c r="A62" s="12" t="s">
        <v>151</v>
      </c>
      <c r="B62" s="13"/>
      <c r="C62" s="13" t="s">
        <v>15</v>
      </c>
      <c r="D62" s="14">
        <v>67.96</v>
      </c>
      <c r="E62" s="15">
        <f t="shared" si="0"/>
        <v>27.184</v>
      </c>
      <c r="F62" s="14">
        <v>71.08</v>
      </c>
      <c r="G62" s="15">
        <f t="shared" si="1"/>
        <v>42.648</v>
      </c>
      <c r="H62" s="15">
        <f t="shared" si="2"/>
        <v>69.832</v>
      </c>
      <c r="I62" s="19" t="s">
        <v>152</v>
      </c>
      <c r="J62" s="18"/>
      <c r="K62" s="18"/>
      <c r="L62" s="13"/>
    </row>
    <row r="63" s="1" customFormat="1" customHeight="1" spans="1:12">
      <c r="A63" s="12" t="s">
        <v>153</v>
      </c>
      <c r="B63" s="13"/>
      <c r="C63" s="13" t="s">
        <v>15</v>
      </c>
      <c r="D63" s="14">
        <v>68.76</v>
      </c>
      <c r="E63" s="15">
        <f t="shared" si="0"/>
        <v>27.504</v>
      </c>
      <c r="F63" s="14">
        <v>70.48</v>
      </c>
      <c r="G63" s="15">
        <f t="shared" si="1"/>
        <v>42.288</v>
      </c>
      <c r="H63" s="15">
        <f t="shared" si="2"/>
        <v>69.792</v>
      </c>
      <c r="I63" s="17" t="s">
        <v>154</v>
      </c>
      <c r="J63" s="18"/>
      <c r="K63" s="18"/>
      <c r="L63" s="13"/>
    </row>
    <row r="64" s="1" customFormat="1" customHeight="1" spans="1:12">
      <c r="A64" s="12" t="s">
        <v>155</v>
      </c>
      <c r="B64" s="13"/>
      <c r="C64" s="13" t="s">
        <v>15</v>
      </c>
      <c r="D64" s="14">
        <v>61.68</v>
      </c>
      <c r="E64" s="15">
        <f t="shared" si="0"/>
        <v>24.672</v>
      </c>
      <c r="F64" s="14">
        <v>75.08</v>
      </c>
      <c r="G64" s="15">
        <f t="shared" si="1"/>
        <v>45.048</v>
      </c>
      <c r="H64" s="15">
        <f t="shared" si="2"/>
        <v>69.72</v>
      </c>
      <c r="I64" s="19" t="s">
        <v>156</v>
      </c>
      <c r="J64" s="18"/>
      <c r="K64" s="18"/>
      <c r="L64" s="13"/>
    </row>
    <row r="65" s="1" customFormat="1" customHeight="1" spans="1:12">
      <c r="A65" s="13" t="s">
        <v>157</v>
      </c>
      <c r="B65" s="13"/>
      <c r="C65" s="13" t="s">
        <v>15</v>
      </c>
      <c r="D65" s="14">
        <v>60.04</v>
      </c>
      <c r="E65" s="15">
        <f t="shared" si="0"/>
        <v>24.016</v>
      </c>
      <c r="F65" s="14">
        <v>76.12</v>
      </c>
      <c r="G65" s="15">
        <f t="shared" si="1"/>
        <v>45.672</v>
      </c>
      <c r="H65" s="15">
        <f t="shared" si="2"/>
        <v>69.688</v>
      </c>
      <c r="I65" s="17" t="s">
        <v>158</v>
      </c>
      <c r="J65" s="18"/>
      <c r="K65" s="18"/>
      <c r="L65" s="13"/>
    </row>
    <row r="66" s="1" customFormat="1" customHeight="1" spans="1:12">
      <c r="A66" s="12" t="s">
        <v>159</v>
      </c>
      <c r="B66" s="13"/>
      <c r="C66" s="13" t="s">
        <v>15</v>
      </c>
      <c r="D66" s="14">
        <v>69.68</v>
      </c>
      <c r="E66" s="15">
        <f t="shared" si="0"/>
        <v>27.872</v>
      </c>
      <c r="F66" s="14">
        <v>69.62</v>
      </c>
      <c r="G66" s="15">
        <f t="shared" si="1"/>
        <v>41.772</v>
      </c>
      <c r="H66" s="15">
        <f t="shared" si="2"/>
        <v>69.644</v>
      </c>
      <c r="I66" s="19" t="s">
        <v>160</v>
      </c>
      <c r="J66" s="18"/>
      <c r="K66" s="18"/>
      <c r="L66" s="13"/>
    </row>
    <row r="67" s="1" customFormat="1" customHeight="1" spans="1:12">
      <c r="A67" s="12" t="s">
        <v>161</v>
      </c>
      <c r="B67" s="13"/>
      <c r="C67" s="13" t="s">
        <v>15</v>
      </c>
      <c r="D67" s="14">
        <v>65.92</v>
      </c>
      <c r="E67" s="15">
        <f t="shared" ref="E67:E130" si="3">D67*0.4</f>
        <v>26.368</v>
      </c>
      <c r="F67" s="14">
        <v>71.92</v>
      </c>
      <c r="G67" s="15">
        <f t="shared" ref="G67:G130" si="4">F67*0.6</f>
        <v>43.152</v>
      </c>
      <c r="H67" s="15">
        <f t="shared" ref="H67:H130" si="5">E67+G67</f>
        <v>69.52</v>
      </c>
      <c r="I67" s="17" t="s">
        <v>162</v>
      </c>
      <c r="J67" s="18"/>
      <c r="K67" s="18"/>
      <c r="L67" s="13"/>
    </row>
    <row r="68" s="1" customFormat="1" customHeight="1" spans="1:12">
      <c r="A68" s="12" t="s">
        <v>163</v>
      </c>
      <c r="B68" s="13"/>
      <c r="C68" s="13" t="s">
        <v>15</v>
      </c>
      <c r="D68" s="14">
        <v>63.8</v>
      </c>
      <c r="E68" s="15">
        <f t="shared" si="3"/>
        <v>25.52</v>
      </c>
      <c r="F68" s="14">
        <v>72.74</v>
      </c>
      <c r="G68" s="15">
        <f t="shared" si="4"/>
        <v>43.644</v>
      </c>
      <c r="H68" s="15">
        <f t="shared" si="5"/>
        <v>69.164</v>
      </c>
      <c r="I68" s="19" t="s">
        <v>164</v>
      </c>
      <c r="J68" s="18"/>
      <c r="K68" s="18"/>
      <c r="L68" s="13"/>
    </row>
    <row r="69" s="1" customFormat="1" customHeight="1" spans="1:12">
      <c r="A69" s="12" t="s">
        <v>165</v>
      </c>
      <c r="B69" s="13"/>
      <c r="C69" s="13" t="s">
        <v>15</v>
      </c>
      <c r="D69" s="14">
        <v>62.84</v>
      </c>
      <c r="E69" s="15">
        <f t="shared" si="3"/>
        <v>25.136</v>
      </c>
      <c r="F69" s="14">
        <v>73.18</v>
      </c>
      <c r="G69" s="15">
        <f t="shared" si="4"/>
        <v>43.908</v>
      </c>
      <c r="H69" s="15">
        <f t="shared" si="5"/>
        <v>69.044</v>
      </c>
      <c r="I69" s="17" t="s">
        <v>166</v>
      </c>
      <c r="J69" s="18"/>
      <c r="K69" s="18"/>
      <c r="L69" s="13"/>
    </row>
    <row r="70" s="1" customFormat="1" customHeight="1" spans="1:12">
      <c r="A70" s="13" t="s">
        <v>167</v>
      </c>
      <c r="B70" s="13"/>
      <c r="C70" s="13" t="s">
        <v>15</v>
      </c>
      <c r="D70" s="14">
        <v>61.16</v>
      </c>
      <c r="E70" s="15">
        <f t="shared" si="3"/>
        <v>24.464</v>
      </c>
      <c r="F70" s="14">
        <v>73.84</v>
      </c>
      <c r="G70" s="15">
        <f t="shared" si="4"/>
        <v>44.304</v>
      </c>
      <c r="H70" s="15">
        <f t="shared" si="5"/>
        <v>68.768</v>
      </c>
      <c r="I70" s="19" t="s">
        <v>168</v>
      </c>
      <c r="J70" s="18"/>
      <c r="K70" s="18"/>
      <c r="L70" s="13"/>
    </row>
    <row r="71" s="1" customFormat="1" customHeight="1" spans="1:12">
      <c r="A71" s="12" t="s">
        <v>169</v>
      </c>
      <c r="B71" s="13"/>
      <c r="C71" s="13" t="s">
        <v>15</v>
      </c>
      <c r="D71" s="14">
        <v>64.06</v>
      </c>
      <c r="E71" s="15">
        <f t="shared" si="3"/>
        <v>25.624</v>
      </c>
      <c r="F71" s="14">
        <v>71.76</v>
      </c>
      <c r="G71" s="15">
        <f t="shared" si="4"/>
        <v>43.056</v>
      </c>
      <c r="H71" s="15">
        <f t="shared" si="5"/>
        <v>68.68</v>
      </c>
      <c r="I71" s="17" t="s">
        <v>170</v>
      </c>
      <c r="J71" s="18"/>
      <c r="K71" s="18"/>
      <c r="L71" s="13"/>
    </row>
    <row r="72" s="1" customFormat="1" customHeight="1" spans="1:12">
      <c r="A72" s="12" t="s">
        <v>171</v>
      </c>
      <c r="B72" s="13"/>
      <c r="C72" s="13" t="s">
        <v>15</v>
      </c>
      <c r="D72" s="14">
        <v>63</v>
      </c>
      <c r="E72" s="15">
        <f t="shared" si="3"/>
        <v>25.2</v>
      </c>
      <c r="F72" s="14">
        <v>72.46</v>
      </c>
      <c r="G72" s="15">
        <f t="shared" si="4"/>
        <v>43.476</v>
      </c>
      <c r="H72" s="15">
        <f t="shared" si="5"/>
        <v>68.676</v>
      </c>
      <c r="I72" s="19" t="s">
        <v>172</v>
      </c>
      <c r="J72" s="18"/>
      <c r="K72" s="18"/>
      <c r="L72" s="13"/>
    </row>
    <row r="73" s="1" customFormat="1" customHeight="1" spans="1:12">
      <c r="A73" s="12" t="s">
        <v>173</v>
      </c>
      <c r="B73" s="13"/>
      <c r="C73" s="13" t="s">
        <v>15</v>
      </c>
      <c r="D73" s="14">
        <v>62.04</v>
      </c>
      <c r="E73" s="15">
        <f t="shared" si="3"/>
        <v>24.816</v>
      </c>
      <c r="F73" s="14">
        <v>72.84</v>
      </c>
      <c r="G73" s="15">
        <f t="shared" si="4"/>
        <v>43.704</v>
      </c>
      <c r="H73" s="15">
        <f t="shared" si="5"/>
        <v>68.52</v>
      </c>
      <c r="I73" s="17" t="s">
        <v>174</v>
      </c>
      <c r="J73" s="18"/>
      <c r="K73" s="18"/>
      <c r="L73" s="13"/>
    </row>
    <row r="74" s="1" customFormat="1" customHeight="1" spans="1:12">
      <c r="A74" s="12" t="s">
        <v>175</v>
      </c>
      <c r="B74" s="13"/>
      <c r="C74" s="13" t="s">
        <v>15</v>
      </c>
      <c r="D74" s="14">
        <v>53.84</v>
      </c>
      <c r="E74" s="15">
        <f t="shared" si="3"/>
        <v>21.536</v>
      </c>
      <c r="F74" s="14">
        <v>78.04</v>
      </c>
      <c r="G74" s="15">
        <f t="shared" si="4"/>
        <v>46.824</v>
      </c>
      <c r="H74" s="15">
        <f t="shared" si="5"/>
        <v>68.36</v>
      </c>
      <c r="I74" s="19" t="s">
        <v>176</v>
      </c>
      <c r="J74" s="18"/>
      <c r="K74" s="18"/>
      <c r="L74" s="13"/>
    </row>
    <row r="75" s="1" customFormat="1" customHeight="1" spans="1:12">
      <c r="A75" s="12" t="s">
        <v>177</v>
      </c>
      <c r="B75" s="13"/>
      <c r="C75" s="13" t="s">
        <v>15</v>
      </c>
      <c r="D75" s="14">
        <v>57.66</v>
      </c>
      <c r="E75" s="15">
        <f t="shared" si="3"/>
        <v>23.064</v>
      </c>
      <c r="F75" s="14">
        <v>75.08</v>
      </c>
      <c r="G75" s="15">
        <f t="shared" si="4"/>
        <v>45.048</v>
      </c>
      <c r="H75" s="15">
        <f t="shared" si="5"/>
        <v>68.112</v>
      </c>
      <c r="I75" s="17" t="s">
        <v>178</v>
      </c>
      <c r="J75" s="18"/>
      <c r="K75" s="18"/>
      <c r="L75" s="13"/>
    </row>
    <row r="76" s="1" customFormat="1" customHeight="1" spans="1:12">
      <c r="A76" s="12" t="s">
        <v>179</v>
      </c>
      <c r="B76" s="13"/>
      <c r="C76" s="13" t="s">
        <v>15</v>
      </c>
      <c r="D76" s="14">
        <v>63.7</v>
      </c>
      <c r="E76" s="15">
        <f t="shared" si="3"/>
        <v>25.48</v>
      </c>
      <c r="F76" s="14">
        <v>71.02</v>
      </c>
      <c r="G76" s="15">
        <f t="shared" si="4"/>
        <v>42.612</v>
      </c>
      <c r="H76" s="15">
        <f t="shared" si="5"/>
        <v>68.092</v>
      </c>
      <c r="I76" s="19" t="s">
        <v>180</v>
      </c>
      <c r="J76" s="18"/>
      <c r="K76" s="18"/>
      <c r="L76" s="13"/>
    </row>
    <row r="77" s="1" customFormat="1" customHeight="1" spans="1:12">
      <c r="A77" s="12" t="s">
        <v>181</v>
      </c>
      <c r="B77" s="13"/>
      <c r="C77" s="13" t="s">
        <v>15</v>
      </c>
      <c r="D77" s="14">
        <v>60.52</v>
      </c>
      <c r="E77" s="15">
        <f t="shared" si="3"/>
        <v>24.208</v>
      </c>
      <c r="F77" s="14">
        <v>72.78</v>
      </c>
      <c r="G77" s="15">
        <f t="shared" si="4"/>
        <v>43.668</v>
      </c>
      <c r="H77" s="15">
        <f t="shared" si="5"/>
        <v>67.876</v>
      </c>
      <c r="I77" s="17" t="s">
        <v>182</v>
      </c>
      <c r="J77" s="18"/>
      <c r="K77" s="18"/>
      <c r="L77" s="13"/>
    </row>
    <row r="78" s="1" customFormat="1" customHeight="1" spans="1:12">
      <c r="A78" s="12" t="s">
        <v>183</v>
      </c>
      <c r="B78" s="13"/>
      <c r="C78" s="13" t="s">
        <v>15</v>
      </c>
      <c r="D78" s="14">
        <v>57.4</v>
      </c>
      <c r="E78" s="15">
        <f t="shared" si="3"/>
        <v>22.96</v>
      </c>
      <c r="F78" s="14">
        <v>74.78</v>
      </c>
      <c r="G78" s="15">
        <f t="shared" si="4"/>
        <v>44.868</v>
      </c>
      <c r="H78" s="15">
        <f t="shared" si="5"/>
        <v>67.828</v>
      </c>
      <c r="I78" s="19" t="s">
        <v>184</v>
      </c>
      <c r="J78" s="18"/>
      <c r="K78" s="18"/>
      <c r="L78" s="13"/>
    </row>
    <row r="79" s="1" customFormat="1" customHeight="1" spans="1:16380">
      <c r="A79" s="12" t="s">
        <v>185</v>
      </c>
      <c r="B79" s="13"/>
      <c r="C79" s="13" t="s">
        <v>15</v>
      </c>
      <c r="D79" s="14">
        <v>61.8</v>
      </c>
      <c r="E79" s="15">
        <f t="shared" si="3"/>
        <v>24.72</v>
      </c>
      <c r="F79" s="14">
        <v>71.78</v>
      </c>
      <c r="G79" s="15">
        <f t="shared" si="4"/>
        <v>43.068</v>
      </c>
      <c r="H79" s="15">
        <f t="shared" si="5"/>
        <v>67.788</v>
      </c>
      <c r="I79" s="17" t="s">
        <v>186</v>
      </c>
      <c r="J79" s="18"/>
      <c r="K79" s="18"/>
      <c r="L79" s="13"/>
      <c r="XEY79" s="5"/>
      <c r="XEZ79" s="5"/>
    </row>
    <row r="80" s="1" customFormat="1" customHeight="1" spans="1:16380">
      <c r="A80" s="12" t="s">
        <v>187</v>
      </c>
      <c r="B80" s="13"/>
      <c r="C80" s="13" t="s">
        <v>15</v>
      </c>
      <c r="D80" s="14">
        <v>63.64</v>
      </c>
      <c r="E80" s="15">
        <f t="shared" si="3"/>
        <v>25.456</v>
      </c>
      <c r="F80" s="14">
        <v>70.46</v>
      </c>
      <c r="G80" s="15">
        <f t="shared" si="4"/>
        <v>42.276</v>
      </c>
      <c r="H80" s="15">
        <f t="shared" si="5"/>
        <v>67.732</v>
      </c>
      <c r="I80" s="19" t="s">
        <v>188</v>
      </c>
      <c r="J80" s="18"/>
      <c r="K80" s="18"/>
      <c r="L80" s="13"/>
      <c r="XEY80" s="5"/>
      <c r="XEZ80" s="5"/>
    </row>
    <row r="81" s="1" customFormat="1" customHeight="1" spans="1:16380">
      <c r="A81" s="12" t="s">
        <v>189</v>
      </c>
      <c r="B81" s="13"/>
      <c r="C81" s="13" t="s">
        <v>15</v>
      </c>
      <c r="D81" s="14">
        <v>64.04</v>
      </c>
      <c r="E81" s="15">
        <f t="shared" si="3"/>
        <v>25.616</v>
      </c>
      <c r="F81" s="14">
        <v>70.14</v>
      </c>
      <c r="G81" s="15">
        <f t="shared" si="4"/>
        <v>42.084</v>
      </c>
      <c r="H81" s="15">
        <f t="shared" si="5"/>
        <v>67.7</v>
      </c>
      <c r="I81" s="17" t="s">
        <v>190</v>
      </c>
      <c r="J81" s="18"/>
      <c r="K81" s="18"/>
      <c r="L81" s="13"/>
      <c r="XEY81" s="5"/>
      <c r="XEZ81" s="5"/>
    </row>
    <row r="82" s="1" customFormat="1" customHeight="1" spans="1:16380">
      <c r="A82" s="12" t="s">
        <v>191</v>
      </c>
      <c r="B82" s="13"/>
      <c r="C82" s="13" t="s">
        <v>15</v>
      </c>
      <c r="D82" s="14">
        <v>60.58</v>
      </c>
      <c r="E82" s="15">
        <f t="shared" si="3"/>
        <v>24.232</v>
      </c>
      <c r="F82" s="14">
        <v>72.18</v>
      </c>
      <c r="G82" s="15">
        <f t="shared" si="4"/>
        <v>43.308</v>
      </c>
      <c r="H82" s="15">
        <f t="shared" si="5"/>
        <v>67.54</v>
      </c>
      <c r="I82" s="19" t="s">
        <v>192</v>
      </c>
      <c r="J82" s="18"/>
      <c r="K82" s="18"/>
      <c r="L82" s="13"/>
      <c r="XEY82" s="5"/>
      <c r="XEZ82" s="5"/>
    </row>
    <row r="83" s="1" customFormat="1" customHeight="1" spans="1:16380">
      <c r="A83" s="12" t="s">
        <v>193</v>
      </c>
      <c r="B83" s="13"/>
      <c r="C83" s="13" t="s">
        <v>15</v>
      </c>
      <c r="D83" s="14">
        <v>63.36</v>
      </c>
      <c r="E83" s="15">
        <f t="shared" si="3"/>
        <v>25.344</v>
      </c>
      <c r="F83" s="14">
        <v>69.96</v>
      </c>
      <c r="G83" s="15">
        <f t="shared" si="4"/>
        <v>41.976</v>
      </c>
      <c r="H83" s="15">
        <f t="shared" si="5"/>
        <v>67.32</v>
      </c>
      <c r="I83" s="17" t="s">
        <v>194</v>
      </c>
      <c r="J83" s="18"/>
      <c r="K83" s="18"/>
      <c r="L83" s="13"/>
      <c r="XEY83" s="5"/>
      <c r="XEZ83" s="5"/>
    </row>
    <row r="84" s="1" customFormat="1" customHeight="1" spans="1:16380">
      <c r="A84" s="12" t="s">
        <v>195</v>
      </c>
      <c r="B84" s="13"/>
      <c r="C84" s="13" t="s">
        <v>15</v>
      </c>
      <c r="D84" s="14">
        <v>62.64</v>
      </c>
      <c r="E84" s="15">
        <f t="shared" si="3"/>
        <v>25.056</v>
      </c>
      <c r="F84" s="14">
        <v>70.28</v>
      </c>
      <c r="G84" s="15">
        <f t="shared" si="4"/>
        <v>42.168</v>
      </c>
      <c r="H84" s="15">
        <f t="shared" si="5"/>
        <v>67.224</v>
      </c>
      <c r="I84" s="19" t="s">
        <v>196</v>
      </c>
      <c r="J84" s="18"/>
      <c r="K84" s="18"/>
      <c r="L84" s="13"/>
      <c r="XEY84" s="5"/>
      <c r="XEZ84" s="5"/>
    </row>
    <row r="85" s="1" customFormat="1" customHeight="1" spans="1:16380">
      <c r="A85" s="13" t="s">
        <v>197</v>
      </c>
      <c r="B85" s="13"/>
      <c r="C85" s="13" t="s">
        <v>15</v>
      </c>
      <c r="D85" s="14">
        <v>59.42</v>
      </c>
      <c r="E85" s="15">
        <f t="shared" si="3"/>
        <v>23.768</v>
      </c>
      <c r="F85" s="14">
        <v>72.38</v>
      </c>
      <c r="G85" s="15">
        <f t="shared" si="4"/>
        <v>43.428</v>
      </c>
      <c r="H85" s="15">
        <f t="shared" si="5"/>
        <v>67.196</v>
      </c>
      <c r="I85" s="17" t="s">
        <v>198</v>
      </c>
      <c r="J85" s="18"/>
      <c r="K85" s="18"/>
      <c r="L85" s="13"/>
      <c r="XEY85" s="5"/>
      <c r="XEZ85" s="5"/>
    </row>
    <row r="86" s="1" customFormat="1" customHeight="1" spans="1:16380">
      <c r="A86" s="12" t="s">
        <v>199</v>
      </c>
      <c r="B86" s="13"/>
      <c r="C86" s="13" t="s">
        <v>15</v>
      </c>
      <c r="D86" s="14">
        <v>62.08</v>
      </c>
      <c r="E86" s="15">
        <f t="shared" si="3"/>
        <v>24.832</v>
      </c>
      <c r="F86" s="14">
        <v>70.6</v>
      </c>
      <c r="G86" s="15">
        <f t="shared" si="4"/>
        <v>42.36</v>
      </c>
      <c r="H86" s="15">
        <f t="shared" si="5"/>
        <v>67.192</v>
      </c>
      <c r="I86" s="19" t="s">
        <v>200</v>
      </c>
      <c r="J86" s="18"/>
      <c r="K86" s="18"/>
      <c r="L86" s="13"/>
      <c r="XEY86" s="5"/>
      <c r="XEZ86" s="5"/>
    </row>
    <row r="87" s="1" customFormat="1" customHeight="1" spans="1:16380">
      <c r="A87" s="12" t="s">
        <v>201</v>
      </c>
      <c r="B87" s="13"/>
      <c r="C87" s="13" t="s">
        <v>15</v>
      </c>
      <c r="D87" s="14">
        <v>61.14</v>
      </c>
      <c r="E87" s="15">
        <f t="shared" si="3"/>
        <v>24.456</v>
      </c>
      <c r="F87" s="14">
        <v>71.2</v>
      </c>
      <c r="G87" s="15">
        <f t="shared" si="4"/>
        <v>42.72</v>
      </c>
      <c r="H87" s="15">
        <f t="shared" si="5"/>
        <v>67.176</v>
      </c>
      <c r="I87" s="17" t="s">
        <v>202</v>
      </c>
      <c r="J87" s="18"/>
      <c r="K87" s="18"/>
      <c r="L87" s="13"/>
      <c r="XEY87" s="5"/>
      <c r="XEZ87" s="5"/>
    </row>
    <row r="88" s="1" customFormat="1" customHeight="1" spans="1:16380">
      <c r="A88" s="12" t="s">
        <v>203</v>
      </c>
      <c r="B88" s="13"/>
      <c r="C88" s="13" t="s">
        <v>15</v>
      </c>
      <c r="D88" s="14">
        <v>60.48</v>
      </c>
      <c r="E88" s="15">
        <f t="shared" si="3"/>
        <v>24.192</v>
      </c>
      <c r="F88" s="14">
        <v>71.48</v>
      </c>
      <c r="G88" s="15">
        <f t="shared" si="4"/>
        <v>42.888</v>
      </c>
      <c r="H88" s="15">
        <f t="shared" si="5"/>
        <v>67.08</v>
      </c>
      <c r="I88" s="19" t="s">
        <v>204</v>
      </c>
      <c r="J88" s="18"/>
      <c r="K88" s="18"/>
      <c r="L88" s="13"/>
      <c r="XEY88" s="5"/>
      <c r="XEZ88" s="5"/>
    </row>
    <row r="89" s="1" customFormat="1" customHeight="1" spans="1:16380">
      <c r="A89" s="12" t="s">
        <v>205</v>
      </c>
      <c r="B89" s="13"/>
      <c r="C89" s="13" t="s">
        <v>15</v>
      </c>
      <c r="D89" s="14">
        <v>62.42</v>
      </c>
      <c r="E89" s="15">
        <f t="shared" si="3"/>
        <v>24.968</v>
      </c>
      <c r="F89" s="14">
        <v>70.18</v>
      </c>
      <c r="G89" s="15">
        <f t="shared" si="4"/>
        <v>42.108</v>
      </c>
      <c r="H89" s="15">
        <f t="shared" si="5"/>
        <v>67.076</v>
      </c>
      <c r="I89" s="17" t="s">
        <v>206</v>
      </c>
      <c r="J89" s="18"/>
      <c r="K89" s="18"/>
      <c r="L89" s="13"/>
      <c r="XEY89" s="5"/>
      <c r="XEZ89" s="5"/>
    </row>
    <row r="90" s="1" customFormat="1" customHeight="1" spans="1:16380">
      <c r="A90" s="12" t="s">
        <v>207</v>
      </c>
      <c r="B90" s="13"/>
      <c r="C90" s="13" t="s">
        <v>15</v>
      </c>
      <c r="D90" s="14">
        <v>58.18</v>
      </c>
      <c r="E90" s="15">
        <f t="shared" si="3"/>
        <v>23.272</v>
      </c>
      <c r="F90" s="14">
        <v>73</v>
      </c>
      <c r="G90" s="15">
        <f t="shared" si="4"/>
        <v>43.8</v>
      </c>
      <c r="H90" s="15">
        <f t="shared" si="5"/>
        <v>67.072</v>
      </c>
      <c r="I90" s="19" t="s">
        <v>208</v>
      </c>
      <c r="J90" s="18"/>
      <c r="K90" s="18"/>
      <c r="L90" s="13"/>
      <c r="XEY90" s="5"/>
      <c r="XEZ90" s="5"/>
    </row>
    <row r="91" s="1" customFormat="1" customHeight="1" spans="1:16380">
      <c r="A91" s="12" t="s">
        <v>209</v>
      </c>
      <c r="B91" s="13"/>
      <c r="C91" s="13" t="s">
        <v>15</v>
      </c>
      <c r="D91" s="14">
        <v>63.64</v>
      </c>
      <c r="E91" s="15">
        <f t="shared" si="3"/>
        <v>25.456</v>
      </c>
      <c r="F91" s="14">
        <v>69.32</v>
      </c>
      <c r="G91" s="15">
        <f t="shared" si="4"/>
        <v>41.592</v>
      </c>
      <c r="H91" s="15">
        <f t="shared" si="5"/>
        <v>67.048</v>
      </c>
      <c r="I91" s="17" t="s">
        <v>210</v>
      </c>
      <c r="J91" s="18"/>
      <c r="K91" s="18"/>
      <c r="L91" s="13"/>
      <c r="XEY91" s="5"/>
      <c r="XEZ91" s="5"/>
    </row>
    <row r="92" s="1" customFormat="1" customHeight="1" spans="1:16380">
      <c r="A92" s="12" t="s">
        <v>211</v>
      </c>
      <c r="B92" s="13"/>
      <c r="C92" s="13" t="s">
        <v>15</v>
      </c>
      <c r="D92" s="14">
        <v>64.8</v>
      </c>
      <c r="E92" s="15">
        <f t="shared" si="3"/>
        <v>25.92</v>
      </c>
      <c r="F92" s="14">
        <v>68.14</v>
      </c>
      <c r="G92" s="15">
        <f t="shared" si="4"/>
        <v>40.884</v>
      </c>
      <c r="H92" s="15">
        <f t="shared" si="5"/>
        <v>66.804</v>
      </c>
      <c r="I92" s="19" t="s">
        <v>212</v>
      </c>
      <c r="J92" s="18"/>
      <c r="K92" s="18"/>
      <c r="L92" s="13"/>
      <c r="XEY92" s="5"/>
      <c r="XEZ92" s="5"/>
    </row>
    <row r="93" s="1" customFormat="1" customHeight="1" spans="1:16380">
      <c r="A93" s="12" t="s">
        <v>213</v>
      </c>
      <c r="B93" s="13"/>
      <c r="C93" s="13" t="s">
        <v>15</v>
      </c>
      <c r="D93" s="14">
        <v>69.44</v>
      </c>
      <c r="E93" s="15">
        <f t="shared" si="3"/>
        <v>27.776</v>
      </c>
      <c r="F93" s="14">
        <v>64.78</v>
      </c>
      <c r="G93" s="15">
        <f t="shared" si="4"/>
        <v>38.868</v>
      </c>
      <c r="H93" s="15">
        <f t="shared" si="5"/>
        <v>66.644</v>
      </c>
      <c r="I93" s="17" t="s">
        <v>214</v>
      </c>
      <c r="J93" s="18"/>
      <c r="K93" s="18"/>
      <c r="L93" s="13"/>
      <c r="XEY93" s="5"/>
      <c r="XEZ93" s="5"/>
    </row>
    <row r="94" s="1" customFormat="1" customHeight="1" spans="1:16380">
      <c r="A94" s="13" t="s">
        <v>215</v>
      </c>
      <c r="B94" s="13"/>
      <c r="C94" s="13" t="s">
        <v>15</v>
      </c>
      <c r="D94" s="14">
        <v>67.78</v>
      </c>
      <c r="E94" s="15">
        <f t="shared" si="3"/>
        <v>27.112</v>
      </c>
      <c r="F94" s="14">
        <v>65.56</v>
      </c>
      <c r="G94" s="15">
        <f t="shared" si="4"/>
        <v>39.336</v>
      </c>
      <c r="H94" s="15">
        <f t="shared" si="5"/>
        <v>66.448</v>
      </c>
      <c r="I94" s="19" t="s">
        <v>216</v>
      </c>
      <c r="J94" s="18"/>
      <c r="K94" s="18"/>
      <c r="L94" s="13"/>
      <c r="XEY94" s="5"/>
      <c r="XEZ94" s="5"/>
    </row>
    <row r="95" s="1" customFormat="1" customHeight="1" spans="1:16380">
      <c r="A95" s="13" t="s">
        <v>217</v>
      </c>
      <c r="B95" s="13"/>
      <c r="C95" s="13" t="s">
        <v>15</v>
      </c>
      <c r="D95" s="14">
        <v>60.34</v>
      </c>
      <c r="E95" s="15">
        <f t="shared" si="3"/>
        <v>24.136</v>
      </c>
      <c r="F95" s="14">
        <v>70.08</v>
      </c>
      <c r="G95" s="15">
        <f t="shared" si="4"/>
        <v>42.048</v>
      </c>
      <c r="H95" s="15">
        <f t="shared" si="5"/>
        <v>66.184</v>
      </c>
      <c r="I95" s="17" t="s">
        <v>218</v>
      </c>
      <c r="J95" s="18"/>
      <c r="K95" s="18"/>
      <c r="L95" s="13"/>
      <c r="XEY95" s="5"/>
      <c r="XEZ95" s="5"/>
    </row>
    <row r="96" s="1" customFormat="1" customHeight="1" spans="1:16380">
      <c r="A96" s="12" t="s">
        <v>219</v>
      </c>
      <c r="B96" s="13"/>
      <c r="C96" s="13" t="s">
        <v>15</v>
      </c>
      <c r="D96" s="14">
        <v>62.26</v>
      </c>
      <c r="E96" s="15">
        <f t="shared" si="3"/>
        <v>24.904</v>
      </c>
      <c r="F96" s="14">
        <v>68.54</v>
      </c>
      <c r="G96" s="15">
        <f t="shared" si="4"/>
        <v>41.124</v>
      </c>
      <c r="H96" s="15">
        <f t="shared" si="5"/>
        <v>66.028</v>
      </c>
      <c r="I96" s="19" t="s">
        <v>220</v>
      </c>
      <c r="J96" s="18"/>
      <c r="K96" s="18"/>
      <c r="L96" s="13"/>
      <c r="XEY96" s="5"/>
      <c r="XEZ96" s="5"/>
    </row>
    <row r="97" s="1" customFormat="1" customHeight="1" spans="1:16380">
      <c r="A97" s="12" t="s">
        <v>221</v>
      </c>
      <c r="B97" s="13"/>
      <c r="C97" s="13" t="s">
        <v>15</v>
      </c>
      <c r="D97" s="14">
        <v>58</v>
      </c>
      <c r="E97" s="15">
        <f t="shared" si="3"/>
        <v>23.2</v>
      </c>
      <c r="F97" s="14">
        <v>71.38</v>
      </c>
      <c r="G97" s="15">
        <f t="shared" si="4"/>
        <v>42.828</v>
      </c>
      <c r="H97" s="15">
        <f t="shared" si="5"/>
        <v>66.028</v>
      </c>
      <c r="I97" s="17" t="s">
        <v>220</v>
      </c>
      <c r="J97" s="18"/>
      <c r="K97" s="18"/>
      <c r="L97" s="13"/>
      <c r="XEY97" s="5"/>
      <c r="XEZ97" s="5"/>
    </row>
    <row r="98" s="1" customFormat="1" customHeight="1" spans="1:16380">
      <c r="A98" s="12" t="s">
        <v>222</v>
      </c>
      <c r="B98" s="13"/>
      <c r="C98" s="13" t="s">
        <v>15</v>
      </c>
      <c r="D98" s="14">
        <v>59.58</v>
      </c>
      <c r="E98" s="15">
        <f t="shared" si="3"/>
        <v>23.832</v>
      </c>
      <c r="F98" s="14">
        <v>70.2</v>
      </c>
      <c r="G98" s="15">
        <f t="shared" si="4"/>
        <v>42.12</v>
      </c>
      <c r="H98" s="15">
        <f t="shared" si="5"/>
        <v>65.952</v>
      </c>
      <c r="I98" s="19" t="s">
        <v>223</v>
      </c>
      <c r="J98" s="18"/>
      <c r="K98" s="18"/>
      <c r="L98" s="13"/>
      <c r="XEY98" s="5"/>
      <c r="XEZ98" s="5"/>
    </row>
    <row r="99" s="1" customFormat="1" customHeight="1" spans="1:16380">
      <c r="A99" s="13" t="s">
        <v>224</v>
      </c>
      <c r="B99" s="13"/>
      <c r="C99" s="13" t="s">
        <v>15</v>
      </c>
      <c r="D99" s="14">
        <v>60.48</v>
      </c>
      <c r="E99" s="15">
        <f t="shared" si="3"/>
        <v>24.192</v>
      </c>
      <c r="F99" s="14">
        <v>68.42</v>
      </c>
      <c r="G99" s="15">
        <f t="shared" si="4"/>
        <v>41.052</v>
      </c>
      <c r="H99" s="15">
        <f t="shared" si="5"/>
        <v>65.244</v>
      </c>
      <c r="I99" s="17" t="s">
        <v>225</v>
      </c>
      <c r="J99" s="18"/>
      <c r="K99" s="18"/>
      <c r="L99" s="13"/>
      <c r="XEY99" s="5"/>
      <c r="XEZ99" s="5"/>
    </row>
    <row r="100" s="1" customFormat="1" customHeight="1" spans="1:16380">
      <c r="A100" s="12" t="s">
        <v>226</v>
      </c>
      <c r="B100" s="13"/>
      <c r="C100" s="13" t="s">
        <v>15</v>
      </c>
      <c r="D100" s="14">
        <v>53.82</v>
      </c>
      <c r="E100" s="15">
        <f t="shared" si="3"/>
        <v>21.528</v>
      </c>
      <c r="F100" s="14">
        <v>72.18</v>
      </c>
      <c r="G100" s="15">
        <f t="shared" si="4"/>
        <v>43.308</v>
      </c>
      <c r="H100" s="15">
        <f t="shared" si="5"/>
        <v>64.836</v>
      </c>
      <c r="I100" s="19" t="s">
        <v>227</v>
      </c>
      <c r="J100" s="18"/>
      <c r="K100" s="18"/>
      <c r="L100" s="13"/>
      <c r="XEY100" s="5"/>
      <c r="XEZ100" s="5"/>
    </row>
    <row r="101" s="1" customFormat="1" customHeight="1" spans="1:16380">
      <c r="A101" s="12" t="s">
        <v>228</v>
      </c>
      <c r="B101" s="13"/>
      <c r="C101" s="13" t="s">
        <v>15</v>
      </c>
      <c r="D101" s="14">
        <v>63.56</v>
      </c>
      <c r="E101" s="15">
        <f t="shared" si="3"/>
        <v>25.424</v>
      </c>
      <c r="F101" s="14">
        <v>65.38</v>
      </c>
      <c r="G101" s="15">
        <f t="shared" si="4"/>
        <v>39.228</v>
      </c>
      <c r="H101" s="15">
        <f t="shared" si="5"/>
        <v>64.652</v>
      </c>
      <c r="I101" s="17" t="s">
        <v>229</v>
      </c>
      <c r="J101" s="18"/>
      <c r="K101" s="18"/>
      <c r="L101" s="13"/>
      <c r="XEY101" s="5"/>
      <c r="XEZ101" s="5"/>
    </row>
    <row r="102" s="1" customFormat="1" customHeight="1" spans="1:16380">
      <c r="A102" s="12" t="s">
        <v>230</v>
      </c>
      <c r="B102" s="13"/>
      <c r="C102" s="13" t="s">
        <v>15</v>
      </c>
      <c r="D102" s="14">
        <v>65.34</v>
      </c>
      <c r="E102" s="15">
        <f t="shared" si="3"/>
        <v>26.136</v>
      </c>
      <c r="F102" s="14">
        <v>63.88</v>
      </c>
      <c r="G102" s="15">
        <f t="shared" si="4"/>
        <v>38.328</v>
      </c>
      <c r="H102" s="15">
        <f t="shared" si="5"/>
        <v>64.464</v>
      </c>
      <c r="I102" s="19" t="s">
        <v>231</v>
      </c>
      <c r="J102" s="18"/>
      <c r="K102" s="18"/>
      <c r="L102" s="13"/>
      <c r="XEY102" s="5"/>
      <c r="XEZ102" s="5"/>
    </row>
    <row r="103" s="1" customFormat="1" customHeight="1" spans="1:16380">
      <c r="A103" s="12" t="s">
        <v>232</v>
      </c>
      <c r="B103" s="13"/>
      <c r="C103" s="13" t="s">
        <v>15</v>
      </c>
      <c r="D103" s="14">
        <v>60.24</v>
      </c>
      <c r="E103" s="15">
        <f t="shared" si="3"/>
        <v>24.096</v>
      </c>
      <c r="F103" s="14">
        <v>66.8</v>
      </c>
      <c r="G103" s="15">
        <f t="shared" si="4"/>
        <v>40.08</v>
      </c>
      <c r="H103" s="15">
        <f t="shared" si="5"/>
        <v>64.176</v>
      </c>
      <c r="I103" s="17" t="s">
        <v>233</v>
      </c>
      <c r="J103" s="18"/>
      <c r="K103" s="18"/>
      <c r="L103" s="13"/>
      <c r="XEY103" s="5"/>
      <c r="XEZ103" s="5"/>
    </row>
    <row r="104" s="1" customFormat="1" customHeight="1" spans="1:16380">
      <c r="A104" s="13" t="s">
        <v>234</v>
      </c>
      <c r="B104" s="13"/>
      <c r="C104" s="13" t="s">
        <v>15</v>
      </c>
      <c r="D104" s="14">
        <v>56.82</v>
      </c>
      <c r="E104" s="15">
        <f t="shared" si="3"/>
        <v>22.728</v>
      </c>
      <c r="F104" s="14">
        <v>69.08</v>
      </c>
      <c r="G104" s="15">
        <f t="shared" si="4"/>
        <v>41.448</v>
      </c>
      <c r="H104" s="15">
        <f t="shared" si="5"/>
        <v>64.176</v>
      </c>
      <c r="I104" s="17" t="s">
        <v>233</v>
      </c>
      <c r="J104" s="18"/>
      <c r="K104" s="18"/>
      <c r="L104" s="13"/>
      <c r="XEY104" s="5"/>
      <c r="XEZ104" s="5"/>
    </row>
    <row r="105" s="1" customFormat="1" customHeight="1" spans="1:16380">
      <c r="A105" s="12" t="s">
        <v>235</v>
      </c>
      <c r="B105" s="13"/>
      <c r="C105" s="13" t="s">
        <v>15</v>
      </c>
      <c r="D105" s="14">
        <v>56.86</v>
      </c>
      <c r="E105" s="15">
        <f t="shared" si="3"/>
        <v>22.744</v>
      </c>
      <c r="F105" s="14">
        <v>68.92</v>
      </c>
      <c r="G105" s="15">
        <f t="shared" si="4"/>
        <v>41.352</v>
      </c>
      <c r="H105" s="15">
        <f t="shared" si="5"/>
        <v>64.096</v>
      </c>
      <c r="I105" s="17" t="s">
        <v>236</v>
      </c>
      <c r="J105" s="18"/>
      <c r="K105" s="18"/>
      <c r="L105" s="13"/>
      <c r="XEY105" s="5"/>
      <c r="XEZ105" s="5"/>
    </row>
    <row r="106" s="1" customFormat="1" customHeight="1" spans="1:16380">
      <c r="A106" s="12" t="s">
        <v>237</v>
      </c>
      <c r="B106" s="13"/>
      <c r="C106" s="13" t="s">
        <v>15</v>
      </c>
      <c r="D106" s="14">
        <v>53.42</v>
      </c>
      <c r="E106" s="15">
        <f t="shared" si="3"/>
        <v>21.368</v>
      </c>
      <c r="F106" s="14">
        <v>71.2</v>
      </c>
      <c r="G106" s="15">
        <f t="shared" si="4"/>
        <v>42.72</v>
      </c>
      <c r="H106" s="15">
        <f t="shared" si="5"/>
        <v>64.088</v>
      </c>
      <c r="I106" s="19" t="s">
        <v>238</v>
      </c>
      <c r="J106" s="18"/>
      <c r="K106" s="18"/>
      <c r="L106" s="13"/>
      <c r="XEY106" s="5"/>
      <c r="XEZ106" s="5"/>
    </row>
    <row r="107" s="1" customFormat="1" customHeight="1" spans="1:16380">
      <c r="A107" s="12" t="s">
        <v>239</v>
      </c>
      <c r="B107" s="13"/>
      <c r="C107" s="13" t="s">
        <v>15</v>
      </c>
      <c r="D107" s="14">
        <v>51.92</v>
      </c>
      <c r="E107" s="15">
        <f t="shared" si="3"/>
        <v>20.768</v>
      </c>
      <c r="F107" s="14">
        <v>71.76</v>
      </c>
      <c r="G107" s="15">
        <f t="shared" si="4"/>
        <v>43.056</v>
      </c>
      <c r="H107" s="15">
        <f t="shared" si="5"/>
        <v>63.824</v>
      </c>
      <c r="I107" s="17" t="s">
        <v>240</v>
      </c>
      <c r="J107" s="18"/>
      <c r="K107" s="18"/>
      <c r="L107" s="13"/>
      <c r="XEY107" s="5"/>
      <c r="XEZ107" s="5"/>
    </row>
    <row r="108" s="1" customFormat="1" customHeight="1" spans="1:16380">
      <c r="A108" s="12" t="s">
        <v>241</v>
      </c>
      <c r="B108" s="13"/>
      <c r="C108" s="13" t="s">
        <v>15</v>
      </c>
      <c r="D108" s="14">
        <v>54.54</v>
      </c>
      <c r="E108" s="15">
        <f t="shared" si="3"/>
        <v>21.816</v>
      </c>
      <c r="F108" s="14">
        <v>69.6</v>
      </c>
      <c r="G108" s="15">
        <f t="shared" si="4"/>
        <v>41.76</v>
      </c>
      <c r="H108" s="15">
        <f t="shared" si="5"/>
        <v>63.576</v>
      </c>
      <c r="I108" s="19" t="s">
        <v>242</v>
      </c>
      <c r="J108" s="18"/>
      <c r="K108" s="18"/>
      <c r="L108" s="13"/>
      <c r="XEY108" s="5"/>
      <c r="XEZ108" s="5"/>
    </row>
    <row r="109" s="1" customFormat="1" customHeight="1" spans="1:16380">
      <c r="A109" s="12" t="s">
        <v>243</v>
      </c>
      <c r="B109" s="13"/>
      <c r="C109" s="13" t="s">
        <v>15</v>
      </c>
      <c r="D109" s="14">
        <v>52.94</v>
      </c>
      <c r="E109" s="15">
        <f t="shared" si="3"/>
        <v>21.176</v>
      </c>
      <c r="F109" s="14">
        <v>70.66</v>
      </c>
      <c r="G109" s="15">
        <f t="shared" si="4"/>
        <v>42.396</v>
      </c>
      <c r="H109" s="15">
        <f t="shared" si="5"/>
        <v>63.572</v>
      </c>
      <c r="I109" s="17" t="s">
        <v>244</v>
      </c>
      <c r="J109" s="18"/>
      <c r="K109" s="18"/>
      <c r="L109" s="13"/>
      <c r="XEY109" s="5"/>
      <c r="XEZ109" s="5"/>
    </row>
    <row r="110" s="1" customFormat="1" customHeight="1" spans="1:16380">
      <c r="A110" s="12" t="s">
        <v>245</v>
      </c>
      <c r="B110" s="13"/>
      <c r="C110" s="13" t="s">
        <v>15</v>
      </c>
      <c r="D110" s="14">
        <v>52.2</v>
      </c>
      <c r="E110" s="15">
        <f t="shared" si="3"/>
        <v>20.88</v>
      </c>
      <c r="F110" s="14">
        <v>69.28</v>
      </c>
      <c r="G110" s="15">
        <f t="shared" si="4"/>
        <v>41.568</v>
      </c>
      <c r="H110" s="15">
        <f t="shared" si="5"/>
        <v>62.448</v>
      </c>
      <c r="I110" s="19" t="s">
        <v>246</v>
      </c>
      <c r="J110" s="18"/>
      <c r="K110" s="18"/>
      <c r="L110" s="13"/>
      <c r="XEY110" s="5"/>
      <c r="XEZ110" s="5"/>
    </row>
    <row r="111" s="1" customFormat="1" customHeight="1" spans="1:16380">
      <c r="A111" s="12" t="s">
        <v>247</v>
      </c>
      <c r="B111" s="13"/>
      <c r="C111" s="13" t="s">
        <v>15</v>
      </c>
      <c r="D111" s="14">
        <v>55.94</v>
      </c>
      <c r="E111" s="15">
        <f t="shared" si="3"/>
        <v>22.376</v>
      </c>
      <c r="F111" s="14">
        <v>66.4</v>
      </c>
      <c r="G111" s="15">
        <f t="shared" si="4"/>
        <v>39.84</v>
      </c>
      <c r="H111" s="15">
        <f t="shared" si="5"/>
        <v>62.216</v>
      </c>
      <c r="I111" s="17" t="s">
        <v>248</v>
      </c>
      <c r="J111" s="18"/>
      <c r="K111" s="18"/>
      <c r="L111" s="13"/>
      <c r="XEY111" s="5"/>
      <c r="XEZ111" s="5"/>
    </row>
    <row r="112" s="1" customFormat="1" customHeight="1" spans="1:16380">
      <c r="A112" s="13" t="s">
        <v>249</v>
      </c>
      <c r="B112" s="13"/>
      <c r="C112" s="13" t="s">
        <v>15</v>
      </c>
      <c r="D112" s="14">
        <v>54.94</v>
      </c>
      <c r="E112" s="15">
        <f t="shared" si="3"/>
        <v>21.976</v>
      </c>
      <c r="F112" s="14">
        <v>66.5</v>
      </c>
      <c r="G112" s="15">
        <f t="shared" si="4"/>
        <v>39.9</v>
      </c>
      <c r="H112" s="15">
        <f t="shared" si="5"/>
        <v>61.876</v>
      </c>
      <c r="I112" s="19" t="s">
        <v>250</v>
      </c>
      <c r="J112" s="18"/>
      <c r="K112" s="18"/>
      <c r="L112" s="13"/>
      <c r="XEY112" s="5"/>
      <c r="XEZ112" s="5"/>
    </row>
    <row r="113" s="1" customFormat="1" customHeight="1" spans="1:16380">
      <c r="A113" s="13" t="s">
        <v>251</v>
      </c>
      <c r="B113" s="13"/>
      <c r="C113" s="13" t="s">
        <v>15</v>
      </c>
      <c r="D113" s="14">
        <v>49.68</v>
      </c>
      <c r="E113" s="15">
        <f t="shared" si="3"/>
        <v>19.872</v>
      </c>
      <c r="F113" s="14">
        <v>69.7</v>
      </c>
      <c r="G113" s="15">
        <f t="shared" si="4"/>
        <v>41.82</v>
      </c>
      <c r="H113" s="15">
        <f t="shared" si="5"/>
        <v>61.692</v>
      </c>
      <c r="I113" s="17" t="s">
        <v>252</v>
      </c>
      <c r="J113" s="18"/>
      <c r="K113" s="18"/>
      <c r="L113" s="13"/>
      <c r="XEY113" s="5"/>
      <c r="XEZ113" s="5"/>
    </row>
    <row r="114" s="1" customFormat="1" customHeight="1" spans="1:16380">
      <c r="A114" s="12" t="s">
        <v>253</v>
      </c>
      <c r="B114" s="13"/>
      <c r="C114" s="13" t="s">
        <v>15</v>
      </c>
      <c r="D114" s="14">
        <v>53.74</v>
      </c>
      <c r="E114" s="15">
        <f t="shared" si="3"/>
        <v>21.496</v>
      </c>
      <c r="F114" s="14">
        <v>65.96</v>
      </c>
      <c r="G114" s="15">
        <f t="shared" si="4"/>
        <v>39.576</v>
      </c>
      <c r="H114" s="15">
        <f t="shared" si="5"/>
        <v>61.072</v>
      </c>
      <c r="I114" s="19" t="s">
        <v>254</v>
      </c>
      <c r="J114" s="18"/>
      <c r="K114" s="18"/>
      <c r="L114" s="13"/>
      <c r="XEY114" s="5"/>
      <c r="XEZ114" s="5"/>
    </row>
    <row r="115" s="1" customFormat="1" customHeight="1" spans="1:16380">
      <c r="A115" s="13" t="s">
        <v>255</v>
      </c>
      <c r="B115" s="13"/>
      <c r="C115" s="13" t="s">
        <v>15</v>
      </c>
      <c r="D115" s="14">
        <v>51.32</v>
      </c>
      <c r="E115" s="15">
        <f t="shared" si="3"/>
        <v>20.528</v>
      </c>
      <c r="F115" s="14">
        <v>67.3</v>
      </c>
      <c r="G115" s="15">
        <f t="shared" si="4"/>
        <v>40.38</v>
      </c>
      <c r="H115" s="15">
        <f t="shared" si="5"/>
        <v>60.908</v>
      </c>
      <c r="I115" s="17" t="s">
        <v>256</v>
      </c>
      <c r="J115" s="18"/>
      <c r="K115" s="18"/>
      <c r="L115" s="13"/>
      <c r="XEY115" s="5"/>
      <c r="XEZ115" s="5"/>
    </row>
    <row r="116" s="1" customFormat="1" customHeight="1" spans="1:16380">
      <c r="A116" s="13" t="s">
        <v>257</v>
      </c>
      <c r="B116" s="13"/>
      <c r="C116" s="13" t="s">
        <v>15</v>
      </c>
      <c r="D116" s="14">
        <v>53.82</v>
      </c>
      <c r="E116" s="15">
        <f t="shared" si="3"/>
        <v>21.528</v>
      </c>
      <c r="F116" s="14">
        <v>64.98</v>
      </c>
      <c r="G116" s="15">
        <f t="shared" si="4"/>
        <v>38.988</v>
      </c>
      <c r="H116" s="15">
        <f t="shared" si="5"/>
        <v>60.516</v>
      </c>
      <c r="I116" s="19" t="s">
        <v>258</v>
      </c>
      <c r="J116" s="18"/>
      <c r="K116" s="18"/>
      <c r="L116" s="13"/>
      <c r="XEY116" s="5"/>
      <c r="XEZ116" s="5"/>
    </row>
    <row r="117" s="1" customFormat="1" customHeight="1" spans="1:16380">
      <c r="A117" s="13" t="s">
        <v>259</v>
      </c>
      <c r="B117" s="13"/>
      <c r="C117" s="13" t="s">
        <v>15</v>
      </c>
      <c r="D117" s="14">
        <v>46.88</v>
      </c>
      <c r="E117" s="15">
        <f t="shared" si="3"/>
        <v>18.752</v>
      </c>
      <c r="F117" s="14">
        <v>68.88</v>
      </c>
      <c r="G117" s="15">
        <f t="shared" si="4"/>
        <v>41.328</v>
      </c>
      <c r="H117" s="15">
        <f t="shared" si="5"/>
        <v>60.08</v>
      </c>
      <c r="I117" s="17" t="s">
        <v>260</v>
      </c>
      <c r="J117" s="18"/>
      <c r="K117" s="18"/>
      <c r="L117" s="13"/>
      <c r="XEY117" s="5"/>
      <c r="XEZ117" s="5"/>
    </row>
    <row r="118" s="1" customFormat="1" customHeight="1" spans="1:16380">
      <c r="A118" s="12" t="s">
        <v>261</v>
      </c>
      <c r="B118" s="13"/>
      <c r="C118" s="13" t="s">
        <v>15</v>
      </c>
      <c r="D118" s="14">
        <v>52.24</v>
      </c>
      <c r="E118" s="15">
        <f t="shared" si="3"/>
        <v>20.896</v>
      </c>
      <c r="F118" s="14">
        <v>64.8</v>
      </c>
      <c r="G118" s="15">
        <f t="shared" si="4"/>
        <v>38.88</v>
      </c>
      <c r="H118" s="15">
        <f t="shared" si="5"/>
        <v>59.776</v>
      </c>
      <c r="I118" s="19" t="s">
        <v>262</v>
      </c>
      <c r="J118" s="18"/>
      <c r="K118" s="18"/>
      <c r="L118" s="13"/>
      <c r="XEY118" s="5"/>
      <c r="XEZ118" s="5"/>
    </row>
    <row r="119" s="1" customFormat="1" customHeight="1" spans="1:16380">
      <c r="A119" s="13" t="s">
        <v>263</v>
      </c>
      <c r="B119" s="13"/>
      <c r="C119" s="13" t="s">
        <v>15</v>
      </c>
      <c r="D119" s="14">
        <v>59.46</v>
      </c>
      <c r="E119" s="15">
        <f t="shared" si="3"/>
        <v>23.784</v>
      </c>
      <c r="F119" s="14">
        <v>59.62</v>
      </c>
      <c r="G119" s="15">
        <f t="shared" si="4"/>
        <v>35.772</v>
      </c>
      <c r="H119" s="15">
        <f t="shared" si="5"/>
        <v>59.556</v>
      </c>
      <c r="I119" s="17" t="s">
        <v>264</v>
      </c>
      <c r="J119" s="18"/>
      <c r="K119" s="18"/>
      <c r="L119" s="13"/>
      <c r="XEY119" s="5"/>
      <c r="XEZ119" s="5"/>
    </row>
    <row r="120" s="1" customFormat="1" customHeight="1" spans="1:16380">
      <c r="A120" s="12" t="s">
        <v>265</v>
      </c>
      <c r="B120" s="13"/>
      <c r="C120" s="13" t="s">
        <v>15</v>
      </c>
      <c r="D120" s="14">
        <v>49.24</v>
      </c>
      <c r="E120" s="15">
        <f t="shared" si="3"/>
        <v>19.696</v>
      </c>
      <c r="F120" s="14">
        <v>65.86</v>
      </c>
      <c r="G120" s="15">
        <f t="shared" si="4"/>
        <v>39.516</v>
      </c>
      <c r="H120" s="15">
        <f t="shared" si="5"/>
        <v>59.212</v>
      </c>
      <c r="I120" s="19" t="s">
        <v>266</v>
      </c>
      <c r="J120" s="18"/>
      <c r="K120" s="18"/>
      <c r="L120" s="13"/>
      <c r="XEY120" s="5"/>
      <c r="XEZ120" s="5"/>
    </row>
    <row r="121" s="1" customFormat="1" customHeight="1" spans="1:16380">
      <c r="A121" s="12" t="s">
        <v>267</v>
      </c>
      <c r="B121" s="13"/>
      <c r="C121" s="13" t="s">
        <v>15</v>
      </c>
      <c r="D121" s="14">
        <v>52.94</v>
      </c>
      <c r="E121" s="15">
        <f t="shared" si="3"/>
        <v>21.176</v>
      </c>
      <c r="F121" s="14">
        <v>62.94</v>
      </c>
      <c r="G121" s="15">
        <f t="shared" si="4"/>
        <v>37.764</v>
      </c>
      <c r="H121" s="15">
        <f t="shared" si="5"/>
        <v>58.94</v>
      </c>
      <c r="I121" s="17" t="s">
        <v>268</v>
      </c>
      <c r="J121" s="18"/>
      <c r="K121" s="18"/>
      <c r="L121" s="13"/>
      <c r="XEY121" s="5"/>
      <c r="XEZ121" s="5"/>
    </row>
    <row r="122" s="1" customFormat="1" customHeight="1" spans="1:16380">
      <c r="A122" s="12" t="s">
        <v>269</v>
      </c>
      <c r="B122" s="13"/>
      <c r="C122" s="13" t="s">
        <v>15</v>
      </c>
      <c r="D122" s="14">
        <v>50.86</v>
      </c>
      <c r="E122" s="15">
        <f t="shared" si="3"/>
        <v>20.344</v>
      </c>
      <c r="F122" s="14">
        <v>63.32</v>
      </c>
      <c r="G122" s="15">
        <f t="shared" si="4"/>
        <v>37.992</v>
      </c>
      <c r="H122" s="15">
        <f t="shared" si="5"/>
        <v>58.336</v>
      </c>
      <c r="I122" s="19" t="s">
        <v>270</v>
      </c>
      <c r="J122" s="18"/>
      <c r="K122" s="18"/>
      <c r="L122" s="13"/>
      <c r="XEY122" s="5"/>
      <c r="XEZ122" s="5"/>
    </row>
    <row r="123" s="1" customFormat="1" customHeight="1" spans="1:16380">
      <c r="A123" s="12" t="s">
        <v>271</v>
      </c>
      <c r="B123" s="13"/>
      <c r="C123" s="13" t="s">
        <v>15</v>
      </c>
      <c r="D123" s="14">
        <v>55.96</v>
      </c>
      <c r="E123" s="15">
        <f t="shared" si="3"/>
        <v>22.384</v>
      </c>
      <c r="F123" s="14">
        <v>57.88</v>
      </c>
      <c r="G123" s="15">
        <f t="shared" si="4"/>
        <v>34.728</v>
      </c>
      <c r="H123" s="15">
        <f t="shared" si="5"/>
        <v>57.112</v>
      </c>
      <c r="I123" s="17" t="s">
        <v>272</v>
      </c>
      <c r="J123" s="18"/>
      <c r="K123" s="18"/>
      <c r="L123" s="13"/>
      <c r="XEY123" s="5"/>
      <c r="XEZ123" s="5"/>
    </row>
    <row r="124" s="1" customFormat="1" customHeight="1" spans="1:16380">
      <c r="A124" s="12" t="s">
        <v>273</v>
      </c>
      <c r="B124" s="13"/>
      <c r="C124" s="13" t="s">
        <v>15</v>
      </c>
      <c r="D124" s="14">
        <v>49.92</v>
      </c>
      <c r="E124" s="15">
        <f t="shared" si="3"/>
        <v>19.968</v>
      </c>
      <c r="F124" s="14">
        <v>61.04</v>
      </c>
      <c r="G124" s="15">
        <f t="shared" si="4"/>
        <v>36.624</v>
      </c>
      <c r="H124" s="15">
        <f t="shared" si="5"/>
        <v>56.592</v>
      </c>
      <c r="I124" s="19" t="s">
        <v>274</v>
      </c>
      <c r="J124" s="18"/>
      <c r="K124" s="18"/>
      <c r="L124" s="13"/>
      <c r="XEY124" s="5"/>
      <c r="XEZ124" s="5"/>
    </row>
    <row r="125" s="1" customFormat="1" customHeight="1" spans="1:16380">
      <c r="A125" s="12" t="s">
        <v>275</v>
      </c>
      <c r="B125" s="13"/>
      <c r="C125" s="13" t="s">
        <v>15</v>
      </c>
      <c r="D125" s="14">
        <v>57.56</v>
      </c>
      <c r="E125" s="15">
        <f t="shared" si="3"/>
        <v>23.024</v>
      </c>
      <c r="F125" s="14">
        <v>54.84</v>
      </c>
      <c r="G125" s="15">
        <f t="shared" si="4"/>
        <v>32.904</v>
      </c>
      <c r="H125" s="15">
        <f t="shared" si="5"/>
        <v>55.928</v>
      </c>
      <c r="I125" s="17" t="s">
        <v>276</v>
      </c>
      <c r="J125" s="18"/>
      <c r="K125" s="18"/>
      <c r="L125" s="13"/>
      <c r="XEY125" s="5"/>
      <c r="XEZ125" s="5"/>
    </row>
    <row r="126" s="1" customFormat="1" customHeight="1" spans="1:16380">
      <c r="A126" s="12" t="s">
        <v>277</v>
      </c>
      <c r="B126" s="13"/>
      <c r="C126" s="13" t="s">
        <v>15</v>
      </c>
      <c r="D126" s="14">
        <v>45.28</v>
      </c>
      <c r="E126" s="15">
        <f t="shared" si="3"/>
        <v>18.112</v>
      </c>
      <c r="F126" s="14">
        <v>62.46</v>
      </c>
      <c r="G126" s="15">
        <f t="shared" si="4"/>
        <v>37.476</v>
      </c>
      <c r="H126" s="15">
        <f t="shared" si="5"/>
        <v>55.588</v>
      </c>
      <c r="I126" s="19" t="s">
        <v>278</v>
      </c>
      <c r="J126" s="18"/>
      <c r="K126" s="18"/>
      <c r="L126" s="13"/>
      <c r="XEY126" s="5"/>
      <c r="XEZ126" s="5"/>
    </row>
    <row r="127" s="1" customFormat="1" customHeight="1" spans="1:16380">
      <c r="A127" s="13" t="s">
        <v>279</v>
      </c>
      <c r="B127" s="13"/>
      <c r="C127" s="13" t="s">
        <v>15</v>
      </c>
      <c r="D127" s="14">
        <v>43.72</v>
      </c>
      <c r="E127" s="15">
        <f t="shared" si="3"/>
        <v>17.488</v>
      </c>
      <c r="F127" s="14">
        <v>61.38</v>
      </c>
      <c r="G127" s="15">
        <f t="shared" si="4"/>
        <v>36.828</v>
      </c>
      <c r="H127" s="15">
        <f t="shared" si="5"/>
        <v>54.316</v>
      </c>
      <c r="I127" s="17" t="s">
        <v>280</v>
      </c>
      <c r="J127" s="18"/>
      <c r="K127" s="18"/>
      <c r="L127" s="13"/>
      <c r="XEY127" s="5"/>
      <c r="XEZ127" s="5"/>
    </row>
    <row r="128" s="1" customFormat="1" customHeight="1" spans="1:16380">
      <c r="A128" s="12" t="s">
        <v>281</v>
      </c>
      <c r="B128" s="13"/>
      <c r="C128" s="13" t="s">
        <v>15</v>
      </c>
      <c r="D128" s="14">
        <v>48.26</v>
      </c>
      <c r="E128" s="15">
        <f t="shared" si="3"/>
        <v>19.304</v>
      </c>
      <c r="F128" s="14">
        <v>54.16</v>
      </c>
      <c r="G128" s="15">
        <f t="shared" si="4"/>
        <v>32.496</v>
      </c>
      <c r="H128" s="15">
        <f t="shared" si="5"/>
        <v>51.8</v>
      </c>
      <c r="I128" s="19" t="s">
        <v>282</v>
      </c>
      <c r="J128" s="18"/>
      <c r="K128" s="18"/>
      <c r="L128" s="13"/>
      <c r="XEY128" s="5"/>
      <c r="XEZ128" s="5"/>
    </row>
    <row r="129" s="1" customFormat="1" customHeight="1" spans="1:16380">
      <c r="A129" s="12" t="s">
        <v>283</v>
      </c>
      <c r="B129" s="13"/>
      <c r="C129" s="13" t="s">
        <v>15</v>
      </c>
      <c r="D129" s="14">
        <v>44.7</v>
      </c>
      <c r="E129" s="15">
        <f t="shared" si="3"/>
        <v>17.88</v>
      </c>
      <c r="F129" s="14">
        <v>53.56</v>
      </c>
      <c r="G129" s="15">
        <f t="shared" si="4"/>
        <v>32.136</v>
      </c>
      <c r="H129" s="15">
        <f t="shared" si="5"/>
        <v>50.016</v>
      </c>
      <c r="I129" s="17" t="s">
        <v>284</v>
      </c>
      <c r="J129" s="18"/>
      <c r="K129" s="18"/>
      <c r="L129" s="13"/>
      <c r="XEY129" s="5"/>
      <c r="XEZ129" s="5"/>
    </row>
    <row r="130" s="1" customFormat="1" customHeight="1" spans="1:16380">
      <c r="A130" s="12" t="s">
        <v>285</v>
      </c>
      <c r="B130" s="13"/>
      <c r="C130" s="13" t="s">
        <v>15</v>
      </c>
      <c r="D130" s="14">
        <v>53.64</v>
      </c>
      <c r="E130" s="15">
        <f t="shared" si="3"/>
        <v>21.456</v>
      </c>
      <c r="F130" s="14">
        <v>45.38</v>
      </c>
      <c r="G130" s="15">
        <f t="shared" si="4"/>
        <v>27.228</v>
      </c>
      <c r="H130" s="15">
        <f t="shared" si="5"/>
        <v>48.684</v>
      </c>
      <c r="I130" s="19" t="s">
        <v>286</v>
      </c>
      <c r="J130" s="18"/>
      <c r="K130" s="18"/>
      <c r="L130" s="13"/>
      <c r="XEY130" s="5"/>
      <c r="XEZ130" s="5"/>
    </row>
    <row r="131" s="1" customFormat="1" customHeight="1" spans="1:16380">
      <c r="A131" s="12" t="s">
        <v>287</v>
      </c>
      <c r="B131" s="13"/>
      <c r="C131" s="13" t="s">
        <v>15</v>
      </c>
      <c r="D131" s="14">
        <v>32.78</v>
      </c>
      <c r="E131" s="15">
        <f t="shared" ref="E131:E194" si="6">D131*0.4</f>
        <v>13.112</v>
      </c>
      <c r="F131" s="14">
        <v>42.88</v>
      </c>
      <c r="G131" s="15">
        <f t="shared" ref="G131:G194" si="7">F131*0.6</f>
        <v>25.728</v>
      </c>
      <c r="H131" s="15">
        <f t="shared" ref="H131:H194" si="8">E131+G131</f>
        <v>38.84</v>
      </c>
      <c r="I131" s="17" t="s">
        <v>288</v>
      </c>
      <c r="J131" s="18"/>
      <c r="K131" s="18"/>
      <c r="L131" s="13"/>
      <c r="XEY131" s="5"/>
      <c r="XEZ131" s="5"/>
    </row>
    <row r="132" s="1" customFormat="1" customHeight="1" spans="1:16380">
      <c r="A132" s="12" t="s">
        <v>289</v>
      </c>
      <c r="B132" s="13"/>
      <c r="C132" s="13" t="s">
        <v>15</v>
      </c>
      <c r="D132" s="14">
        <v>42.1</v>
      </c>
      <c r="E132" s="15">
        <f t="shared" si="6"/>
        <v>16.84</v>
      </c>
      <c r="F132" s="14">
        <v>31.1</v>
      </c>
      <c r="G132" s="15">
        <f t="shared" si="7"/>
        <v>18.66</v>
      </c>
      <c r="H132" s="15">
        <f t="shared" si="8"/>
        <v>35.5</v>
      </c>
      <c r="I132" s="19" t="s">
        <v>290</v>
      </c>
      <c r="J132" s="18"/>
      <c r="K132" s="18"/>
      <c r="L132" s="13"/>
      <c r="XEY132" s="5"/>
      <c r="XEZ132" s="5"/>
    </row>
    <row r="133" s="1" customFormat="1" customHeight="1" spans="1:16380">
      <c r="A133" s="12" t="s">
        <v>291</v>
      </c>
      <c r="B133" s="13"/>
      <c r="C133" s="13" t="s">
        <v>15</v>
      </c>
      <c r="D133" s="14">
        <v>37.3</v>
      </c>
      <c r="E133" s="15">
        <f t="shared" si="6"/>
        <v>14.92</v>
      </c>
      <c r="F133" s="14">
        <v>30.66</v>
      </c>
      <c r="G133" s="15">
        <f t="shared" si="7"/>
        <v>18.396</v>
      </c>
      <c r="H133" s="15">
        <f t="shared" si="8"/>
        <v>33.316</v>
      </c>
      <c r="I133" s="17" t="s">
        <v>292</v>
      </c>
      <c r="J133" s="18"/>
      <c r="K133" s="18"/>
      <c r="L133" s="13"/>
      <c r="XEY133" s="5"/>
      <c r="XEZ133" s="5"/>
    </row>
    <row r="134" s="1" customFormat="1" customHeight="1" spans="1:16380">
      <c r="A134" s="13" t="s">
        <v>293</v>
      </c>
      <c r="B134" s="13"/>
      <c r="C134" s="13" t="s">
        <v>15</v>
      </c>
      <c r="D134" s="14">
        <v>32.48</v>
      </c>
      <c r="E134" s="15">
        <f t="shared" si="6"/>
        <v>12.992</v>
      </c>
      <c r="F134" s="14">
        <v>23.44</v>
      </c>
      <c r="G134" s="15">
        <f t="shared" si="7"/>
        <v>14.064</v>
      </c>
      <c r="H134" s="15">
        <f t="shared" si="8"/>
        <v>27.056</v>
      </c>
      <c r="I134" s="19" t="s">
        <v>294</v>
      </c>
      <c r="J134" s="18"/>
      <c r="K134" s="18"/>
      <c r="L134" s="13"/>
      <c r="XEY134" s="5"/>
      <c r="XEZ134" s="5"/>
    </row>
    <row r="135" s="1" customFormat="1" customHeight="1" spans="1:16380">
      <c r="A135" s="12" t="s">
        <v>295</v>
      </c>
      <c r="B135" s="13"/>
      <c r="C135" s="13" t="s">
        <v>15</v>
      </c>
      <c r="D135" s="14">
        <v>0</v>
      </c>
      <c r="E135" s="15">
        <f t="shared" si="6"/>
        <v>0</v>
      </c>
      <c r="F135" s="14">
        <v>0</v>
      </c>
      <c r="G135" s="15">
        <f t="shared" si="7"/>
        <v>0</v>
      </c>
      <c r="H135" s="15">
        <f t="shared" si="8"/>
        <v>0</v>
      </c>
      <c r="I135" s="17"/>
      <c r="J135" s="18"/>
      <c r="K135" s="18"/>
      <c r="L135" s="13" t="s">
        <v>296</v>
      </c>
      <c r="XEY135" s="5"/>
      <c r="XEZ135" s="5"/>
    </row>
    <row r="136" s="1" customFormat="1" customHeight="1" spans="1:16380">
      <c r="A136" s="12" t="s">
        <v>297</v>
      </c>
      <c r="B136" s="13"/>
      <c r="C136" s="13" t="s">
        <v>15</v>
      </c>
      <c r="D136" s="14">
        <v>0</v>
      </c>
      <c r="E136" s="15">
        <f t="shared" si="6"/>
        <v>0</v>
      </c>
      <c r="F136" s="14">
        <v>0</v>
      </c>
      <c r="G136" s="15">
        <f t="shared" si="7"/>
        <v>0</v>
      </c>
      <c r="H136" s="15">
        <f t="shared" si="8"/>
        <v>0</v>
      </c>
      <c r="I136" s="19"/>
      <c r="J136" s="18"/>
      <c r="K136" s="18"/>
      <c r="L136" s="13" t="s">
        <v>296</v>
      </c>
      <c r="XEY136" s="5"/>
      <c r="XEZ136" s="5"/>
    </row>
    <row r="137" s="1" customFormat="1" customHeight="1" spans="1:16380">
      <c r="A137" s="12" t="s">
        <v>298</v>
      </c>
      <c r="B137" s="13"/>
      <c r="C137" s="13" t="s">
        <v>15</v>
      </c>
      <c r="D137" s="14">
        <v>0</v>
      </c>
      <c r="E137" s="15">
        <f t="shared" si="6"/>
        <v>0</v>
      </c>
      <c r="F137" s="14">
        <v>0</v>
      </c>
      <c r="G137" s="15">
        <f t="shared" si="7"/>
        <v>0</v>
      </c>
      <c r="H137" s="15">
        <f t="shared" si="8"/>
        <v>0</v>
      </c>
      <c r="I137" s="17"/>
      <c r="J137" s="18"/>
      <c r="K137" s="18"/>
      <c r="L137" s="13" t="s">
        <v>296</v>
      </c>
      <c r="XEY137" s="5"/>
      <c r="XEZ137" s="5"/>
    </row>
    <row r="138" s="1" customFormat="1" customHeight="1" spans="1:16380">
      <c r="A138" s="12" t="s">
        <v>299</v>
      </c>
      <c r="B138" s="13"/>
      <c r="C138" s="13" t="s">
        <v>15</v>
      </c>
      <c r="D138" s="14">
        <v>0</v>
      </c>
      <c r="E138" s="15">
        <f t="shared" si="6"/>
        <v>0</v>
      </c>
      <c r="F138" s="14">
        <v>0</v>
      </c>
      <c r="G138" s="15">
        <f t="shared" si="7"/>
        <v>0</v>
      </c>
      <c r="H138" s="15">
        <f t="shared" si="8"/>
        <v>0</v>
      </c>
      <c r="I138" s="17"/>
      <c r="J138" s="18"/>
      <c r="K138" s="18"/>
      <c r="L138" s="13" t="s">
        <v>296</v>
      </c>
      <c r="XEY138" s="5"/>
      <c r="XEZ138" s="5"/>
    </row>
    <row r="139" s="1" customFormat="1" customHeight="1" spans="1:16380">
      <c r="A139" s="12" t="s">
        <v>300</v>
      </c>
      <c r="B139" s="13"/>
      <c r="C139" s="13" t="s">
        <v>15</v>
      </c>
      <c r="D139" s="14">
        <v>0</v>
      </c>
      <c r="E139" s="15">
        <f t="shared" si="6"/>
        <v>0</v>
      </c>
      <c r="F139" s="14">
        <v>0</v>
      </c>
      <c r="G139" s="15">
        <f t="shared" si="7"/>
        <v>0</v>
      </c>
      <c r="H139" s="15">
        <f t="shared" si="8"/>
        <v>0</v>
      </c>
      <c r="I139" s="19"/>
      <c r="J139" s="21"/>
      <c r="K139" s="21"/>
      <c r="L139" s="13" t="s">
        <v>296</v>
      </c>
      <c r="XEY139" s="5"/>
      <c r="XEZ139" s="5"/>
    </row>
    <row r="140" s="1" customFormat="1" customHeight="1" spans="1:16380">
      <c r="A140" s="12" t="s">
        <v>301</v>
      </c>
      <c r="B140" s="13"/>
      <c r="C140" s="13" t="s">
        <v>15</v>
      </c>
      <c r="D140" s="14">
        <v>0</v>
      </c>
      <c r="E140" s="15">
        <f t="shared" si="6"/>
        <v>0</v>
      </c>
      <c r="F140" s="14">
        <v>0</v>
      </c>
      <c r="G140" s="15">
        <f t="shared" si="7"/>
        <v>0</v>
      </c>
      <c r="H140" s="15">
        <f t="shared" si="8"/>
        <v>0</v>
      </c>
      <c r="I140" s="17"/>
      <c r="J140" s="18"/>
      <c r="K140" s="18"/>
      <c r="L140" s="13" t="s">
        <v>296</v>
      </c>
      <c r="XEY140" s="5"/>
      <c r="XEZ140" s="5"/>
    </row>
    <row r="141" s="1" customFormat="1" customHeight="1" spans="1:16380">
      <c r="A141" s="12" t="s">
        <v>302</v>
      </c>
      <c r="B141" s="13"/>
      <c r="C141" s="13" t="s">
        <v>15</v>
      </c>
      <c r="D141" s="14">
        <v>0</v>
      </c>
      <c r="E141" s="15">
        <f t="shared" si="6"/>
        <v>0</v>
      </c>
      <c r="F141" s="14">
        <v>0</v>
      </c>
      <c r="G141" s="15">
        <f t="shared" si="7"/>
        <v>0</v>
      </c>
      <c r="H141" s="15">
        <f t="shared" si="8"/>
        <v>0</v>
      </c>
      <c r="I141" s="17"/>
      <c r="J141" s="18"/>
      <c r="K141" s="18"/>
      <c r="L141" s="13" t="s">
        <v>296</v>
      </c>
      <c r="XEY141" s="5"/>
      <c r="XEZ141" s="5"/>
    </row>
    <row r="142" s="1" customFormat="1" customHeight="1" spans="1:16380">
      <c r="A142" s="12" t="s">
        <v>303</v>
      </c>
      <c r="B142" s="13"/>
      <c r="C142" s="13" t="s">
        <v>15</v>
      </c>
      <c r="D142" s="14">
        <v>0</v>
      </c>
      <c r="E142" s="15">
        <f t="shared" si="6"/>
        <v>0</v>
      </c>
      <c r="F142" s="14">
        <v>0</v>
      </c>
      <c r="G142" s="15">
        <f t="shared" si="7"/>
        <v>0</v>
      </c>
      <c r="H142" s="15">
        <f t="shared" si="8"/>
        <v>0</v>
      </c>
      <c r="I142" s="17"/>
      <c r="J142" s="18"/>
      <c r="K142" s="18"/>
      <c r="L142" s="13" t="s">
        <v>296</v>
      </c>
      <c r="XEY142" s="5"/>
      <c r="XEZ142" s="5"/>
    </row>
    <row r="143" s="1" customFormat="1" customHeight="1" spans="1:16380">
      <c r="A143" s="12" t="s">
        <v>304</v>
      </c>
      <c r="B143" s="13"/>
      <c r="C143" s="13" t="s">
        <v>15</v>
      </c>
      <c r="D143" s="14">
        <v>0</v>
      </c>
      <c r="E143" s="15">
        <f t="shared" si="6"/>
        <v>0</v>
      </c>
      <c r="F143" s="14">
        <v>0</v>
      </c>
      <c r="G143" s="15">
        <f t="shared" si="7"/>
        <v>0</v>
      </c>
      <c r="H143" s="15">
        <f t="shared" si="8"/>
        <v>0</v>
      </c>
      <c r="I143" s="17"/>
      <c r="J143" s="18"/>
      <c r="K143" s="18"/>
      <c r="L143" s="13" t="s">
        <v>296</v>
      </c>
      <c r="XEY143" s="5"/>
      <c r="XEZ143" s="5"/>
    </row>
    <row r="144" s="1" customFormat="1" customHeight="1" spans="1:16380">
      <c r="A144" s="12" t="s">
        <v>305</v>
      </c>
      <c r="B144" s="13"/>
      <c r="C144" s="13" t="s">
        <v>15</v>
      </c>
      <c r="D144" s="14">
        <v>0</v>
      </c>
      <c r="E144" s="15">
        <f t="shared" si="6"/>
        <v>0</v>
      </c>
      <c r="F144" s="14">
        <v>0</v>
      </c>
      <c r="G144" s="15">
        <f t="shared" si="7"/>
        <v>0</v>
      </c>
      <c r="H144" s="15">
        <f t="shared" si="8"/>
        <v>0</v>
      </c>
      <c r="I144" s="19"/>
      <c r="J144" s="18"/>
      <c r="K144" s="18"/>
      <c r="L144" s="13" t="s">
        <v>296</v>
      </c>
      <c r="XEY144" s="5"/>
      <c r="XEZ144" s="5"/>
    </row>
    <row r="145" s="1" customFormat="1" customHeight="1" spans="1:16380">
      <c r="A145" s="12" t="s">
        <v>306</v>
      </c>
      <c r="B145" s="13"/>
      <c r="C145" s="13" t="s">
        <v>15</v>
      </c>
      <c r="D145" s="14">
        <v>0</v>
      </c>
      <c r="E145" s="15">
        <f t="shared" si="6"/>
        <v>0</v>
      </c>
      <c r="F145" s="14">
        <v>0</v>
      </c>
      <c r="G145" s="15">
        <f t="shared" si="7"/>
        <v>0</v>
      </c>
      <c r="H145" s="15">
        <f t="shared" si="8"/>
        <v>0</v>
      </c>
      <c r="I145" s="17"/>
      <c r="J145" s="18"/>
      <c r="K145" s="18"/>
      <c r="L145" s="13" t="s">
        <v>296</v>
      </c>
      <c r="XEY145" s="5"/>
      <c r="XEZ145" s="5"/>
    </row>
    <row r="146" s="1" customFormat="1" customHeight="1" spans="1:16380">
      <c r="A146" s="12" t="s">
        <v>307</v>
      </c>
      <c r="B146" s="13"/>
      <c r="C146" s="13" t="s">
        <v>15</v>
      </c>
      <c r="D146" s="14">
        <v>0</v>
      </c>
      <c r="E146" s="15">
        <f t="shared" si="6"/>
        <v>0</v>
      </c>
      <c r="F146" s="14">
        <v>0</v>
      </c>
      <c r="G146" s="15">
        <f t="shared" si="7"/>
        <v>0</v>
      </c>
      <c r="H146" s="15">
        <f t="shared" si="8"/>
        <v>0</v>
      </c>
      <c r="I146" s="19"/>
      <c r="J146" s="18"/>
      <c r="K146" s="18"/>
      <c r="L146" s="13" t="s">
        <v>296</v>
      </c>
      <c r="XEY146" s="5"/>
      <c r="XEZ146" s="5"/>
    </row>
    <row r="147" s="1" customFormat="1" customHeight="1" spans="1:16380">
      <c r="A147" s="12" t="s">
        <v>308</v>
      </c>
      <c r="B147" s="13"/>
      <c r="C147" s="13" t="s">
        <v>15</v>
      </c>
      <c r="D147" s="14">
        <v>0</v>
      </c>
      <c r="E147" s="15">
        <f t="shared" si="6"/>
        <v>0</v>
      </c>
      <c r="F147" s="14">
        <v>0</v>
      </c>
      <c r="G147" s="15">
        <f t="shared" si="7"/>
        <v>0</v>
      </c>
      <c r="H147" s="15">
        <f t="shared" si="8"/>
        <v>0</v>
      </c>
      <c r="I147" s="17"/>
      <c r="J147" s="18"/>
      <c r="K147" s="18"/>
      <c r="L147" s="13" t="s">
        <v>296</v>
      </c>
      <c r="XEY147" s="5"/>
      <c r="XEZ147" s="5"/>
    </row>
    <row r="148" s="1" customFormat="1" customHeight="1" spans="1:16380">
      <c r="A148" s="13" t="s">
        <v>309</v>
      </c>
      <c r="B148" s="13"/>
      <c r="C148" s="13" t="s">
        <v>15</v>
      </c>
      <c r="D148" s="14">
        <v>0</v>
      </c>
      <c r="E148" s="15">
        <f t="shared" si="6"/>
        <v>0</v>
      </c>
      <c r="F148" s="14">
        <v>0</v>
      </c>
      <c r="G148" s="15">
        <f t="shared" si="7"/>
        <v>0</v>
      </c>
      <c r="H148" s="15">
        <f t="shared" si="8"/>
        <v>0</v>
      </c>
      <c r="I148" s="19"/>
      <c r="J148" s="18"/>
      <c r="K148" s="18"/>
      <c r="L148" s="13" t="s">
        <v>296</v>
      </c>
      <c r="XEY148" s="5"/>
      <c r="XEZ148" s="5"/>
    </row>
    <row r="149" s="1" customFormat="1" customHeight="1" spans="1:16380">
      <c r="A149" s="13" t="s">
        <v>310</v>
      </c>
      <c r="B149" s="13"/>
      <c r="C149" s="13" t="s">
        <v>15</v>
      </c>
      <c r="D149" s="14">
        <v>0</v>
      </c>
      <c r="E149" s="15">
        <f t="shared" si="6"/>
        <v>0</v>
      </c>
      <c r="F149" s="14">
        <v>0</v>
      </c>
      <c r="G149" s="15">
        <f t="shared" si="7"/>
        <v>0</v>
      </c>
      <c r="H149" s="15">
        <f t="shared" si="8"/>
        <v>0</v>
      </c>
      <c r="I149" s="19"/>
      <c r="J149" s="18"/>
      <c r="K149" s="18"/>
      <c r="L149" s="13" t="s">
        <v>296</v>
      </c>
      <c r="XEY149" s="5"/>
      <c r="XEZ149" s="5"/>
    </row>
    <row r="150" s="1" customFormat="1" customHeight="1" spans="1:16380">
      <c r="A150" s="12" t="s">
        <v>311</v>
      </c>
      <c r="B150" s="13" t="s">
        <v>312</v>
      </c>
      <c r="C150" s="13" t="s">
        <v>313</v>
      </c>
      <c r="D150" s="14">
        <v>78.4</v>
      </c>
      <c r="E150" s="15">
        <f t="shared" si="6"/>
        <v>31.36</v>
      </c>
      <c r="F150" s="14">
        <v>87.72</v>
      </c>
      <c r="G150" s="15">
        <f t="shared" si="7"/>
        <v>52.632</v>
      </c>
      <c r="H150" s="15">
        <f t="shared" si="8"/>
        <v>83.992</v>
      </c>
      <c r="I150" s="19" t="s">
        <v>16</v>
      </c>
      <c r="J150" s="18" t="s">
        <v>17</v>
      </c>
      <c r="K150" s="18" t="s">
        <v>17</v>
      </c>
      <c r="L150" s="13"/>
      <c r="XEY150" s="5"/>
      <c r="XEZ150" s="5"/>
    </row>
    <row r="151" s="1" customFormat="1" customHeight="1" spans="1:16380">
      <c r="A151" s="12" t="s">
        <v>314</v>
      </c>
      <c r="B151" s="13" t="s">
        <v>315</v>
      </c>
      <c r="C151" s="13" t="s">
        <v>313</v>
      </c>
      <c r="D151" s="14">
        <v>77.82</v>
      </c>
      <c r="E151" s="15">
        <f t="shared" si="6"/>
        <v>31.128</v>
      </c>
      <c r="F151" s="14">
        <v>86.42</v>
      </c>
      <c r="G151" s="15">
        <f t="shared" si="7"/>
        <v>51.852</v>
      </c>
      <c r="H151" s="15">
        <f t="shared" si="8"/>
        <v>82.98</v>
      </c>
      <c r="I151" s="19" t="s">
        <v>20</v>
      </c>
      <c r="J151" s="18" t="s">
        <v>17</v>
      </c>
      <c r="K151" s="18" t="s">
        <v>17</v>
      </c>
      <c r="L151" s="13"/>
      <c r="XEY151" s="5"/>
      <c r="XEZ151" s="5"/>
    </row>
    <row r="152" s="1" customFormat="1" customHeight="1" spans="1:16380">
      <c r="A152" s="12" t="s">
        <v>316</v>
      </c>
      <c r="B152" s="13" t="s">
        <v>317</v>
      </c>
      <c r="C152" s="13" t="s">
        <v>313</v>
      </c>
      <c r="D152" s="14">
        <v>76.74</v>
      </c>
      <c r="E152" s="15">
        <f t="shared" si="6"/>
        <v>30.696</v>
      </c>
      <c r="F152" s="14">
        <v>87.12</v>
      </c>
      <c r="G152" s="15">
        <f t="shared" si="7"/>
        <v>52.272</v>
      </c>
      <c r="H152" s="15">
        <f t="shared" si="8"/>
        <v>82.968</v>
      </c>
      <c r="I152" s="19" t="s">
        <v>23</v>
      </c>
      <c r="J152" s="18" t="s">
        <v>17</v>
      </c>
      <c r="K152" s="18" t="s">
        <v>17</v>
      </c>
      <c r="L152" s="13"/>
      <c r="XEY152" s="5"/>
      <c r="XEZ152" s="5"/>
    </row>
    <row r="153" s="1" customFormat="1" customHeight="1" spans="1:16380">
      <c r="A153" s="12" t="s">
        <v>318</v>
      </c>
      <c r="B153" s="13" t="s">
        <v>319</v>
      </c>
      <c r="C153" s="13" t="s">
        <v>313</v>
      </c>
      <c r="D153" s="14">
        <v>75.98</v>
      </c>
      <c r="E153" s="15">
        <f t="shared" si="6"/>
        <v>30.392</v>
      </c>
      <c r="F153" s="14">
        <v>86.22</v>
      </c>
      <c r="G153" s="15">
        <f t="shared" si="7"/>
        <v>51.732</v>
      </c>
      <c r="H153" s="15">
        <f t="shared" si="8"/>
        <v>82.124</v>
      </c>
      <c r="I153" s="19" t="s">
        <v>26</v>
      </c>
      <c r="J153" s="18" t="s">
        <v>17</v>
      </c>
      <c r="K153" s="18" t="s">
        <v>17</v>
      </c>
      <c r="L153" s="13"/>
      <c r="XEY153" s="5"/>
      <c r="XEZ153" s="5"/>
    </row>
    <row r="154" s="1" customFormat="1" customHeight="1" spans="1:16380">
      <c r="A154" s="12" t="s">
        <v>320</v>
      </c>
      <c r="B154" s="13" t="s">
        <v>321</v>
      </c>
      <c r="C154" s="13" t="s">
        <v>313</v>
      </c>
      <c r="D154" s="14">
        <v>78.8</v>
      </c>
      <c r="E154" s="15">
        <f t="shared" si="6"/>
        <v>31.52</v>
      </c>
      <c r="F154" s="14">
        <v>84.26</v>
      </c>
      <c r="G154" s="15">
        <f t="shared" si="7"/>
        <v>50.556</v>
      </c>
      <c r="H154" s="15">
        <f t="shared" si="8"/>
        <v>82.076</v>
      </c>
      <c r="I154" s="19" t="s">
        <v>29</v>
      </c>
      <c r="J154" s="18" t="s">
        <v>17</v>
      </c>
      <c r="K154" s="18" t="s">
        <v>17</v>
      </c>
      <c r="L154" s="13"/>
      <c r="XEY154" s="5"/>
      <c r="XEZ154" s="5"/>
    </row>
    <row r="155" s="1" customFormat="1" customHeight="1" spans="1:16380">
      <c r="A155" s="12" t="s">
        <v>322</v>
      </c>
      <c r="B155" s="13" t="s">
        <v>323</v>
      </c>
      <c r="C155" s="13" t="s">
        <v>313</v>
      </c>
      <c r="D155" s="14">
        <v>77.66</v>
      </c>
      <c r="E155" s="15">
        <f t="shared" si="6"/>
        <v>31.064</v>
      </c>
      <c r="F155" s="14">
        <v>84.76</v>
      </c>
      <c r="G155" s="15">
        <f t="shared" si="7"/>
        <v>50.856</v>
      </c>
      <c r="H155" s="15">
        <f t="shared" si="8"/>
        <v>81.92</v>
      </c>
      <c r="I155" s="19" t="s">
        <v>32</v>
      </c>
      <c r="J155" s="18" t="s">
        <v>17</v>
      </c>
      <c r="K155" s="18" t="s">
        <v>17</v>
      </c>
      <c r="L155" s="13"/>
      <c r="XEY155" s="5"/>
      <c r="XEZ155" s="5"/>
    </row>
    <row r="156" s="1" customFormat="1" customHeight="1" spans="1:16380">
      <c r="A156" s="12" t="s">
        <v>324</v>
      </c>
      <c r="B156" s="13" t="s">
        <v>325</v>
      </c>
      <c r="C156" s="13" t="s">
        <v>313</v>
      </c>
      <c r="D156" s="14">
        <v>77.82</v>
      </c>
      <c r="E156" s="15">
        <f t="shared" si="6"/>
        <v>31.128</v>
      </c>
      <c r="F156" s="14">
        <v>83.26</v>
      </c>
      <c r="G156" s="15">
        <f t="shared" si="7"/>
        <v>49.956</v>
      </c>
      <c r="H156" s="15">
        <f t="shared" si="8"/>
        <v>81.084</v>
      </c>
      <c r="I156" s="19" t="s">
        <v>35</v>
      </c>
      <c r="J156" s="18" t="s">
        <v>17</v>
      </c>
      <c r="K156" s="18" t="s">
        <v>17</v>
      </c>
      <c r="L156" s="13"/>
      <c r="XEY156" s="5"/>
      <c r="XEZ156" s="5"/>
    </row>
    <row r="157" s="1" customFormat="1" customHeight="1" spans="1:16380">
      <c r="A157" s="12" t="s">
        <v>326</v>
      </c>
      <c r="B157" s="13" t="s">
        <v>327</v>
      </c>
      <c r="C157" s="13" t="s">
        <v>313</v>
      </c>
      <c r="D157" s="14">
        <v>73.02</v>
      </c>
      <c r="E157" s="15">
        <f t="shared" si="6"/>
        <v>29.208</v>
      </c>
      <c r="F157" s="14">
        <v>83.84</v>
      </c>
      <c r="G157" s="15">
        <f t="shared" si="7"/>
        <v>50.304</v>
      </c>
      <c r="H157" s="15">
        <f t="shared" si="8"/>
        <v>79.512</v>
      </c>
      <c r="I157" s="19" t="s">
        <v>38</v>
      </c>
      <c r="J157" s="18" t="s">
        <v>17</v>
      </c>
      <c r="K157" s="18" t="s">
        <v>17</v>
      </c>
      <c r="L157" s="13"/>
      <c r="XEY157" s="5"/>
      <c r="XEZ157" s="5"/>
    </row>
    <row r="158" s="1" customFormat="1" customHeight="1" spans="1:16380">
      <c r="A158" s="12" t="s">
        <v>328</v>
      </c>
      <c r="B158" s="13" t="s">
        <v>329</v>
      </c>
      <c r="C158" s="13" t="s">
        <v>313</v>
      </c>
      <c r="D158" s="14">
        <v>74.08</v>
      </c>
      <c r="E158" s="15">
        <f t="shared" si="6"/>
        <v>29.632</v>
      </c>
      <c r="F158" s="14">
        <v>83.02</v>
      </c>
      <c r="G158" s="15">
        <f t="shared" si="7"/>
        <v>49.812</v>
      </c>
      <c r="H158" s="15">
        <f t="shared" si="8"/>
        <v>79.444</v>
      </c>
      <c r="I158" s="19" t="s">
        <v>41</v>
      </c>
      <c r="J158" s="18" t="s">
        <v>17</v>
      </c>
      <c r="K158" s="18" t="s">
        <v>17</v>
      </c>
      <c r="L158" s="13"/>
      <c r="XEY158" s="5"/>
      <c r="XEZ158" s="5"/>
    </row>
    <row r="159" s="1" customFormat="1" customHeight="1" spans="1:16380">
      <c r="A159" s="12" t="s">
        <v>330</v>
      </c>
      <c r="B159" s="13" t="s">
        <v>331</v>
      </c>
      <c r="C159" s="13" t="s">
        <v>313</v>
      </c>
      <c r="D159" s="14">
        <v>73.2</v>
      </c>
      <c r="E159" s="15">
        <f t="shared" si="6"/>
        <v>29.28</v>
      </c>
      <c r="F159" s="14">
        <v>82.88</v>
      </c>
      <c r="G159" s="15">
        <f t="shared" si="7"/>
        <v>49.728</v>
      </c>
      <c r="H159" s="15">
        <f t="shared" si="8"/>
        <v>79.008</v>
      </c>
      <c r="I159" s="19" t="s">
        <v>44</v>
      </c>
      <c r="J159" s="18" t="s">
        <v>17</v>
      </c>
      <c r="K159" s="18" t="s">
        <v>17</v>
      </c>
      <c r="L159" s="13"/>
      <c r="XEY159" s="5"/>
      <c r="XEZ159" s="5"/>
    </row>
    <row r="160" s="1" customFormat="1" customHeight="1" spans="1:16380">
      <c r="A160" s="12" t="s">
        <v>332</v>
      </c>
      <c r="B160" s="13" t="s">
        <v>333</v>
      </c>
      <c r="C160" s="13" t="s">
        <v>313</v>
      </c>
      <c r="D160" s="14">
        <v>76.02</v>
      </c>
      <c r="E160" s="15">
        <f t="shared" si="6"/>
        <v>30.408</v>
      </c>
      <c r="F160" s="14">
        <v>80.76</v>
      </c>
      <c r="G160" s="15">
        <f t="shared" si="7"/>
        <v>48.456</v>
      </c>
      <c r="H160" s="15">
        <f t="shared" si="8"/>
        <v>78.864</v>
      </c>
      <c r="I160" s="19" t="s">
        <v>47</v>
      </c>
      <c r="J160" s="18" t="s">
        <v>17</v>
      </c>
      <c r="K160" s="18" t="s">
        <v>17</v>
      </c>
      <c r="L160" s="13"/>
      <c r="XEY160" s="5"/>
      <c r="XEZ160" s="5"/>
    </row>
    <row r="161" s="1" customFormat="1" customHeight="1" spans="1:16380">
      <c r="A161" s="12" t="s">
        <v>334</v>
      </c>
      <c r="B161" s="13" t="s">
        <v>335</v>
      </c>
      <c r="C161" s="13" t="s">
        <v>313</v>
      </c>
      <c r="D161" s="14">
        <v>76.36</v>
      </c>
      <c r="E161" s="15">
        <f t="shared" si="6"/>
        <v>30.544</v>
      </c>
      <c r="F161" s="14">
        <v>80.38</v>
      </c>
      <c r="G161" s="15">
        <f t="shared" si="7"/>
        <v>48.228</v>
      </c>
      <c r="H161" s="15">
        <f t="shared" si="8"/>
        <v>78.772</v>
      </c>
      <c r="I161" s="19" t="s">
        <v>50</v>
      </c>
      <c r="J161" s="18" t="s">
        <v>17</v>
      </c>
      <c r="K161" s="18" t="s">
        <v>17</v>
      </c>
      <c r="L161" s="13"/>
      <c r="XEY161" s="5"/>
      <c r="XEZ161" s="5"/>
    </row>
    <row r="162" s="1" customFormat="1" customHeight="1" spans="1:16380">
      <c r="A162" s="12" t="s">
        <v>336</v>
      </c>
      <c r="B162" s="13" t="s">
        <v>337</v>
      </c>
      <c r="C162" s="13" t="s">
        <v>313</v>
      </c>
      <c r="D162" s="14">
        <v>76.34</v>
      </c>
      <c r="E162" s="15">
        <f t="shared" si="6"/>
        <v>30.536</v>
      </c>
      <c r="F162" s="14">
        <v>80.34</v>
      </c>
      <c r="G162" s="15">
        <f t="shared" si="7"/>
        <v>48.204</v>
      </c>
      <c r="H162" s="15">
        <f t="shared" si="8"/>
        <v>78.74</v>
      </c>
      <c r="I162" s="19" t="s">
        <v>53</v>
      </c>
      <c r="J162" s="18" t="s">
        <v>17</v>
      </c>
      <c r="K162" s="18" t="s">
        <v>17</v>
      </c>
      <c r="L162" s="13"/>
      <c r="XEY162" s="5"/>
      <c r="XEZ162" s="5"/>
    </row>
    <row r="163" s="1" customFormat="1" customHeight="1" spans="1:16380">
      <c r="A163" s="12" t="s">
        <v>338</v>
      </c>
      <c r="B163" s="13" t="s">
        <v>339</v>
      </c>
      <c r="C163" s="13" t="s">
        <v>313</v>
      </c>
      <c r="D163" s="14">
        <v>70.24</v>
      </c>
      <c r="E163" s="15">
        <f t="shared" si="6"/>
        <v>28.096</v>
      </c>
      <c r="F163" s="14">
        <v>84.36</v>
      </c>
      <c r="G163" s="15">
        <f t="shared" si="7"/>
        <v>50.616</v>
      </c>
      <c r="H163" s="15">
        <f t="shared" si="8"/>
        <v>78.712</v>
      </c>
      <c r="I163" s="19" t="s">
        <v>56</v>
      </c>
      <c r="J163" s="18" t="s">
        <v>17</v>
      </c>
      <c r="K163" s="18" t="s">
        <v>17</v>
      </c>
      <c r="L163" s="13"/>
      <c r="XEY163" s="5"/>
      <c r="XEZ163" s="5"/>
    </row>
    <row r="164" s="1" customFormat="1" customHeight="1" spans="1:16380">
      <c r="A164" s="12" t="s">
        <v>340</v>
      </c>
      <c r="B164" s="13" t="s">
        <v>341</v>
      </c>
      <c r="C164" s="13" t="s">
        <v>313</v>
      </c>
      <c r="D164" s="14">
        <v>76.04</v>
      </c>
      <c r="E164" s="15">
        <f t="shared" si="6"/>
        <v>30.416</v>
      </c>
      <c r="F164" s="14">
        <v>80.28</v>
      </c>
      <c r="G164" s="15">
        <f t="shared" si="7"/>
        <v>48.168</v>
      </c>
      <c r="H164" s="15">
        <f t="shared" si="8"/>
        <v>78.584</v>
      </c>
      <c r="I164" s="19" t="s">
        <v>59</v>
      </c>
      <c r="J164" s="18" t="s">
        <v>17</v>
      </c>
      <c r="K164" s="18" t="s">
        <v>17</v>
      </c>
      <c r="L164" s="13"/>
      <c r="XEY164" s="5"/>
      <c r="XEZ164" s="5"/>
    </row>
    <row r="165" s="1" customFormat="1" customHeight="1" spans="1:16380">
      <c r="A165" s="12" t="s">
        <v>342</v>
      </c>
      <c r="B165" s="13" t="s">
        <v>343</v>
      </c>
      <c r="C165" s="13" t="s">
        <v>313</v>
      </c>
      <c r="D165" s="14">
        <v>68.16</v>
      </c>
      <c r="E165" s="15">
        <f t="shared" si="6"/>
        <v>27.264</v>
      </c>
      <c r="F165" s="14">
        <v>83.74</v>
      </c>
      <c r="G165" s="15">
        <f t="shared" si="7"/>
        <v>50.244</v>
      </c>
      <c r="H165" s="15">
        <f t="shared" si="8"/>
        <v>77.508</v>
      </c>
      <c r="I165" s="19" t="s">
        <v>62</v>
      </c>
      <c r="J165" s="18" t="s">
        <v>17</v>
      </c>
      <c r="K165" s="18" t="s">
        <v>17</v>
      </c>
      <c r="L165" s="13"/>
      <c r="XEY165" s="5"/>
      <c r="XEZ165" s="5"/>
    </row>
    <row r="166" s="1" customFormat="1" customHeight="1" spans="1:16380">
      <c r="A166" s="12" t="s">
        <v>344</v>
      </c>
      <c r="B166" s="13"/>
      <c r="C166" s="13" t="s">
        <v>313</v>
      </c>
      <c r="D166" s="14">
        <v>68.68</v>
      </c>
      <c r="E166" s="15">
        <f t="shared" si="6"/>
        <v>27.472</v>
      </c>
      <c r="F166" s="14">
        <v>82.34</v>
      </c>
      <c r="G166" s="15">
        <f t="shared" si="7"/>
        <v>49.404</v>
      </c>
      <c r="H166" s="15">
        <f t="shared" si="8"/>
        <v>76.876</v>
      </c>
      <c r="I166" s="19" t="s">
        <v>65</v>
      </c>
      <c r="J166" s="18"/>
      <c r="K166" s="18"/>
      <c r="L166" s="13"/>
      <c r="XEY166" s="5"/>
      <c r="XEZ166" s="5"/>
    </row>
    <row r="167" s="1" customFormat="1" customHeight="1" spans="1:16380">
      <c r="A167" s="12" t="s">
        <v>345</v>
      </c>
      <c r="B167" s="13"/>
      <c r="C167" s="13" t="s">
        <v>313</v>
      </c>
      <c r="D167" s="14">
        <v>70.86</v>
      </c>
      <c r="E167" s="15">
        <f t="shared" si="6"/>
        <v>28.344</v>
      </c>
      <c r="F167" s="14">
        <v>80.86</v>
      </c>
      <c r="G167" s="15">
        <f t="shared" si="7"/>
        <v>48.516</v>
      </c>
      <c r="H167" s="15">
        <f t="shared" si="8"/>
        <v>76.86</v>
      </c>
      <c r="I167" s="19" t="s">
        <v>68</v>
      </c>
      <c r="J167" s="18"/>
      <c r="K167" s="18"/>
      <c r="L167" s="13"/>
      <c r="XEY167" s="5"/>
      <c r="XEZ167" s="5"/>
    </row>
    <row r="168" s="1" customFormat="1" customHeight="1" spans="1:16380">
      <c r="A168" s="12" t="s">
        <v>346</v>
      </c>
      <c r="B168" s="13"/>
      <c r="C168" s="13" t="s">
        <v>313</v>
      </c>
      <c r="D168" s="14">
        <v>71.22</v>
      </c>
      <c r="E168" s="15">
        <f t="shared" si="6"/>
        <v>28.488</v>
      </c>
      <c r="F168" s="14">
        <v>80.54</v>
      </c>
      <c r="G168" s="15">
        <f t="shared" si="7"/>
        <v>48.324</v>
      </c>
      <c r="H168" s="15">
        <f t="shared" si="8"/>
        <v>76.812</v>
      </c>
      <c r="I168" s="19" t="s">
        <v>70</v>
      </c>
      <c r="J168" s="18"/>
      <c r="K168" s="18"/>
      <c r="L168" s="13"/>
      <c r="XEY168" s="5"/>
      <c r="XEZ168" s="5"/>
    </row>
    <row r="169" s="1" customFormat="1" customHeight="1" spans="1:16380">
      <c r="A169" s="12" t="s">
        <v>347</v>
      </c>
      <c r="B169" s="13"/>
      <c r="C169" s="13" t="s">
        <v>313</v>
      </c>
      <c r="D169" s="14">
        <v>75.88</v>
      </c>
      <c r="E169" s="15">
        <f t="shared" si="6"/>
        <v>30.352</v>
      </c>
      <c r="F169" s="14">
        <v>77.28</v>
      </c>
      <c r="G169" s="15">
        <f t="shared" si="7"/>
        <v>46.368</v>
      </c>
      <c r="H169" s="15">
        <f t="shared" si="8"/>
        <v>76.72</v>
      </c>
      <c r="I169" s="19" t="s">
        <v>72</v>
      </c>
      <c r="J169" s="18"/>
      <c r="K169" s="18"/>
      <c r="L169" s="13"/>
      <c r="XEY169" s="5"/>
      <c r="XEZ169" s="5"/>
    </row>
    <row r="170" s="1" customFormat="1" customHeight="1" spans="1:16380">
      <c r="A170" s="12" t="s">
        <v>348</v>
      </c>
      <c r="B170" s="13"/>
      <c r="C170" s="13" t="s">
        <v>313</v>
      </c>
      <c r="D170" s="14">
        <v>74.78</v>
      </c>
      <c r="E170" s="15">
        <f t="shared" si="6"/>
        <v>29.912</v>
      </c>
      <c r="F170" s="14">
        <v>77.88</v>
      </c>
      <c r="G170" s="15">
        <f t="shared" si="7"/>
        <v>46.728</v>
      </c>
      <c r="H170" s="15">
        <f t="shared" si="8"/>
        <v>76.64</v>
      </c>
      <c r="I170" s="19" t="s">
        <v>74</v>
      </c>
      <c r="J170" s="18"/>
      <c r="K170" s="18"/>
      <c r="L170" s="13"/>
      <c r="XEY170" s="5"/>
      <c r="XEZ170" s="5"/>
    </row>
    <row r="171" s="1" customFormat="1" customHeight="1" spans="1:16380">
      <c r="A171" s="12" t="s">
        <v>349</v>
      </c>
      <c r="B171" s="13"/>
      <c r="C171" s="13" t="s">
        <v>313</v>
      </c>
      <c r="D171" s="14">
        <v>71.76</v>
      </c>
      <c r="E171" s="15">
        <f t="shared" si="6"/>
        <v>28.704</v>
      </c>
      <c r="F171" s="14">
        <v>79.36</v>
      </c>
      <c r="G171" s="15">
        <f t="shared" si="7"/>
        <v>47.616</v>
      </c>
      <c r="H171" s="15">
        <f t="shared" si="8"/>
        <v>76.32</v>
      </c>
      <c r="I171" s="19" t="s">
        <v>76</v>
      </c>
      <c r="J171" s="18"/>
      <c r="K171" s="18"/>
      <c r="L171" s="13"/>
      <c r="XEY171" s="5"/>
      <c r="XEZ171" s="5"/>
    </row>
    <row r="172" s="1" customFormat="1" customHeight="1" spans="1:16380">
      <c r="A172" s="12" t="s">
        <v>350</v>
      </c>
      <c r="B172" s="13"/>
      <c r="C172" s="13" t="s">
        <v>313</v>
      </c>
      <c r="D172" s="14">
        <v>68.4</v>
      </c>
      <c r="E172" s="15">
        <f t="shared" si="6"/>
        <v>27.36</v>
      </c>
      <c r="F172" s="14">
        <v>81.6</v>
      </c>
      <c r="G172" s="15">
        <f t="shared" si="7"/>
        <v>48.96</v>
      </c>
      <c r="H172" s="15">
        <f t="shared" si="8"/>
        <v>76.32</v>
      </c>
      <c r="I172" s="19" t="s">
        <v>76</v>
      </c>
      <c r="J172" s="18"/>
      <c r="K172" s="18"/>
      <c r="L172" s="13"/>
      <c r="XEY172" s="5"/>
      <c r="XEZ172" s="5"/>
    </row>
    <row r="173" s="1" customFormat="1" customHeight="1" spans="1:16380">
      <c r="A173" s="12" t="s">
        <v>351</v>
      </c>
      <c r="B173" s="13"/>
      <c r="C173" s="13" t="s">
        <v>313</v>
      </c>
      <c r="D173" s="14">
        <v>68.82</v>
      </c>
      <c r="E173" s="15">
        <f t="shared" si="6"/>
        <v>27.528</v>
      </c>
      <c r="F173" s="14">
        <v>81.2</v>
      </c>
      <c r="G173" s="15">
        <f t="shared" si="7"/>
        <v>48.72</v>
      </c>
      <c r="H173" s="15">
        <f t="shared" si="8"/>
        <v>76.248</v>
      </c>
      <c r="I173" s="19" t="s">
        <v>80</v>
      </c>
      <c r="J173" s="18"/>
      <c r="K173" s="18"/>
      <c r="L173" s="13"/>
      <c r="XEY173" s="5"/>
      <c r="XEZ173" s="5"/>
    </row>
    <row r="174" s="1" customFormat="1" customHeight="1" spans="1:16380">
      <c r="A174" s="12" t="s">
        <v>352</v>
      </c>
      <c r="B174" s="13"/>
      <c r="C174" s="13" t="s">
        <v>313</v>
      </c>
      <c r="D174" s="14">
        <v>70.06</v>
      </c>
      <c r="E174" s="15">
        <f t="shared" si="6"/>
        <v>28.024</v>
      </c>
      <c r="F174" s="14">
        <v>79.68</v>
      </c>
      <c r="G174" s="15">
        <f t="shared" si="7"/>
        <v>47.808</v>
      </c>
      <c r="H174" s="15">
        <f t="shared" si="8"/>
        <v>75.832</v>
      </c>
      <c r="I174" s="19" t="s">
        <v>82</v>
      </c>
      <c r="J174" s="18"/>
      <c r="K174" s="18"/>
      <c r="L174" s="13"/>
      <c r="XEY174" s="5"/>
      <c r="XEZ174" s="5"/>
    </row>
    <row r="175" s="1" customFormat="1" customHeight="1" spans="1:16380">
      <c r="A175" s="12" t="s">
        <v>353</v>
      </c>
      <c r="B175" s="13"/>
      <c r="C175" s="13" t="s">
        <v>313</v>
      </c>
      <c r="D175" s="14">
        <v>68.56</v>
      </c>
      <c r="E175" s="15">
        <f t="shared" si="6"/>
        <v>27.424</v>
      </c>
      <c r="F175" s="14">
        <v>79.58</v>
      </c>
      <c r="G175" s="15">
        <f t="shared" si="7"/>
        <v>47.748</v>
      </c>
      <c r="H175" s="15">
        <f t="shared" si="8"/>
        <v>75.172</v>
      </c>
      <c r="I175" s="19" t="s">
        <v>84</v>
      </c>
      <c r="J175" s="18"/>
      <c r="K175" s="18"/>
      <c r="L175" s="13"/>
      <c r="XEY175" s="5"/>
      <c r="XEZ175" s="5"/>
    </row>
    <row r="176" s="1" customFormat="1" customHeight="1" spans="1:16380">
      <c r="A176" s="12" t="s">
        <v>354</v>
      </c>
      <c r="B176" s="13"/>
      <c r="C176" s="13" t="s">
        <v>313</v>
      </c>
      <c r="D176" s="14">
        <v>69.52</v>
      </c>
      <c r="E176" s="15">
        <f t="shared" si="6"/>
        <v>27.808</v>
      </c>
      <c r="F176" s="14">
        <v>78.3</v>
      </c>
      <c r="G176" s="15">
        <f t="shared" si="7"/>
        <v>46.98</v>
      </c>
      <c r="H176" s="15">
        <f t="shared" si="8"/>
        <v>74.788</v>
      </c>
      <c r="I176" s="19" t="s">
        <v>86</v>
      </c>
      <c r="J176" s="18"/>
      <c r="K176" s="18"/>
      <c r="L176" s="13"/>
      <c r="XEY176" s="5"/>
      <c r="XEZ176" s="5"/>
    </row>
    <row r="177" s="1" customFormat="1" customHeight="1" spans="1:16380">
      <c r="A177" s="12" t="s">
        <v>355</v>
      </c>
      <c r="B177" s="13"/>
      <c r="C177" s="13" t="s">
        <v>313</v>
      </c>
      <c r="D177" s="14">
        <v>70.86</v>
      </c>
      <c r="E177" s="15">
        <f t="shared" si="6"/>
        <v>28.344</v>
      </c>
      <c r="F177" s="14">
        <v>76.88</v>
      </c>
      <c r="G177" s="15">
        <f t="shared" si="7"/>
        <v>46.128</v>
      </c>
      <c r="H177" s="15">
        <f t="shared" si="8"/>
        <v>74.472</v>
      </c>
      <c r="I177" s="19" t="s">
        <v>88</v>
      </c>
      <c r="J177" s="18"/>
      <c r="K177" s="18"/>
      <c r="L177" s="13"/>
      <c r="XEY177" s="5"/>
      <c r="XEZ177" s="5"/>
    </row>
    <row r="178" s="1" customFormat="1" customHeight="1" spans="1:16380">
      <c r="A178" s="12" t="s">
        <v>356</v>
      </c>
      <c r="B178" s="13"/>
      <c r="C178" s="13" t="s">
        <v>313</v>
      </c>
      <c r="D178" s="14">
        <v>68.68</v>
      </c>
      <c r="E178" s="15">
        <f t="shared" si="6"/>
        <v>27.472</v>
      </c>
      <c r="F178" s="14">
        <v>77.3</v>
      </c>
      <c r="G178" s="15">
        <f t="shared" si="7"/>
        <v>46.38</v>
      </c>
      <c r="H178" s="15">
        <f t="shared" si="8"/>
        <v>73.852</v>
      </c>
      <c r="I178" s="19" t="s">
        <v>90</v>
      </c>
      <c r="J178" s="18"/>
      <c r="K178" s="18"/>
      <c r="L178" s="13"/>
      <c r="XEY178" s="5"/>
      <c r="XEZ178" s="5"/>
    </row>
    <row r="179" s="1" customFormat="1" customHeight="1" spans="1:16380">
      <c r="A179" s="12" t="s">
        <v>357</v>
      </c>
      <c r="B179" s="13"/>
      <c r="C179" s="13" t="s">
        <v>313</v>
      </c>
      <c r="D179" s="14">
        <v>72.94</v>
      </c>
      <c r="E179" s="15">
        <f t="shared" si="6"/>
        <v>29.176</v>
      </c>
      <c r="F179" s="14">
        <v>73.94</v>
      </c>
      <c r="G179" s="15">
        <f t="shared" si="7"/>
        <v>44.364</v>
      </c>
      <c r="H179" s="15">
        <f t="shared" si="8"/>
        <v>73.54</v>
      </c>
      <c r="I179" s="19" t="s">
        <v>92</v>
      </c>
      <c r="J179" s="18"/>
      <c r="K179" s="18"/>
      <c r="L179" s="13"/>
      <c r="XEY179" s="5"/>
      <c r="XEZ179" s="5"/>
    </row>
    <row r="180" s="1" customFormat="1" customHeight="1" spans="1:16380">
      <c r="A180" s="12" t="s">
        <v>358</v>
      </c>
      <c r="B180" s="13"/>
      <c r="C180" s="13" t="s">
        <v>313</v>
      </c>
      <c r="D180" s="14">
        <v>69.96</v>
      </c>
      <c r="E180" s="15">
        <f t="shared" si="6"/>
        <v>27.984</v>
      </c>
      <c r="F180" s="14">
        <v>75.38</v>
      </c>
      <c r="G180" s="15">
        <f t="shared" si="7"/>
        <v>45.228</v>
      </c>
      <c r="H180" s="15">
        <f t="shared" si="8"/>
        <v>73.212</v>
      </c>
      <c r="I180" s="19" t="s">
        <v>94</v>
      </c>
      <c r="J180" s="18"/>
      <c r="K180" s="18"/>
      <c r="L180" s="13"/>
      <c r="XEY180" s="5"/>
      <c r="XEZ180" s="5"/>
    </row>
    <row r="181" s="1" customFormat="1" customHeight="1" spans="1:16380">
      <c r="A181" s="12" t="s">
        <v>359</v>
      </c>
      <c r="B181" s="13"/>
      <c r="C181" s="13" t="s">
        <v>313</v>
      </c>
      <c r="D181" s="14">
        <v>65.64</v>
      </c>
      <c r="E181" s="15">
        <f t="shared" si="6"/>
        <v>26.256</v>
      </c>
      <c r="F181" s="14">
        <v>77.86</v>
      </c>
      <c r="G181" s="15">
        <f t="shared" si="7"/>
        <v>46.716</v>
      </c>
      <c r="H181" s="15">
        <f t="shared" si="8"/>
        <v>72.972</v>
      </c>
      <c r="I181" s="19" t="s">
        <v>96</v>
      </c>
      <c r="J181" s="18"/>
      <c r="K181" s="18"/>
      <c r="L181" s="13"/>
      <c r="XEY181" s="5"/>
      <c r="XEZ181" s="5"/>
    </row>
    <row r="182" s="1" customFormat="1" customHeight="1" spans="1:16380">
      <c r="A182" s="12" t="s">
        <v>360</v>
      </c>
      <c r="B182" s="13"/>
      <c r="C182" s="13" t="s">
        <v>313</v>
      </c>
      <c r="D182" s="14">
        <v>69.74</v>
      </c>
      <c r="E182" s="15">
        <f t="shared" si="6"/>
        <v>27.896</v>
      </c>
      <c r="F182" s="14">
        <v>74.92</v>
      </c>
      <c r="G182" s="15">
        <f t="shared" si="7"/>
        <v>44.952</v>
      </c>
      <c r="H182" s="15">
        <f t="shared" si="8"/>
        <v>72.848</v>
      </c>
      <c r="I182" s="19" t="s">
        <v>98</v>
      </c>
      <c r="J182" s="18"/>
      <c r="K182" s="18"/>
      <c r="L182" s="13"/>
      <c r="XEY182" s="5"/>
      <c r="XEZ182" s="5"/>
    </row>
    <row r="183" s="1" customFormat="1" customHeight="1" spans="1:16380">
      <c r="A183" s="12" t="s">
        <v>361</v>
      </c>
      <c r="B183" s="13"/>
      <c r="C183" s="13" t="s">
        <v>313</v>
      </c>
      <c r="D183" s="14">
        <v>68.3</v>
      </c>
      <c r="E183" s="15">
        <f t="shared" si="6"/>
        <v>27.32</v>
      </c>
      <c r="F183" s="14">
        <v>75.7</v>
      </c>
      <c r="G183" s="15">
        <f t="shared" si="7"/>
        <v>45.42</v>
      </c>
      <c r="H183" s="15">
        <f t="shared" si="8"/>
        <v>72.74</v>
      </c>
      <c r="I183" s="19" t="s">
        <v>100</v>
      </c>
      <c r="J183" s="18"/>
      <c r="K183" s="18"/>
      <c r="L183" s="13"/>
      <c r="XEY183" s="5"/>
      <c r="XEZ183" s="5"/>
    </row>
    <row r="184" s="1" customFormat="1" customHeight="1" spans="1:16380">
      <c r="A184" s="12" t="s">
        <v>362</v>
      </c>
      <c r="B184" s="13"/>
      <c r="C184" s="13" t="s">
        <v>313</v>
      </c>
      <c r="D184" s="14">
        <v>74.94</v>
      </c>
      <c r="E184" s="15">
        <f t="shared" si="6"/>
        <v>29.976</v>
      </c>
      <c r="F184" s="14">
        <v>71.02</v>
      </c>
      <c r="G184" s="15">
        <f t="shared" si="7"/>
        <v>42.612</v>
      </c>
      <c r="H184" s="15">
        <f t="shared" si="8"/>
        <v>72.588</v>
      </c>
      <c r="I184" s="19" t="s">
        <v>102</v>
      </c>
      <c r="J184" s="18"/>
      <c r="K184" s="18"/>
      <c r="L184" s="13"/>
      <c r="XEY184" s="5"/>
      <c r="XEZ184" s="5"/>
    </row>
    <row r="185" s="1" customFormat="1" customHeight="1" spans="1:16380">
      <c r="A185" s="12" t="s">
        <v>363</v>
      </c>
      <c r="B185" s="13"/>
      <c r="C185" s="13" t="s">
        <v>313</v>
      </c>
      <c r="D185" s="14">
        <v>67.6</v>
      </c>
      <c r="E185" s="15">
        <f t="shared" si="6"/>
        <v>27.04</v>
      </c>
      <c r="F185" s="14">
        <v>75.88</v>
      </c>
      <c r="G185" s="15">
        <f t="shared" si="7"/>
        <v>45.528</v>
      </c>
      <c r="H185" s="15">
        <f t="shared" si="8"/>
        <v>72.568</v>
      </c>
      <c r="I185" s="19" t="s">
        <v>104</v>
      </c>
      <c r="J185" s="18"/>
      <c r="K185" s="18"/>
      <c r="L185" s="13"/>
      <c r="XEY185" s="5"/>
      <c r="XEZ185" s="5"/>
    </row>
    <row r="186" s="1" customFormat="1" customHeight="1" spans="1:16380">
      <c r="A186" s="12" t="s">
        <v>364</v>
      </c>
      <c r="B186" s="13"/>
      <c r="C186" s="13" t="s">
        <v>313</v>
      </c>
      <c r="D186" s="14">
        <v>69.2</v>
      </c>
      <c r="E186" s="15">
        <f t="shared" si="6"/>
        <v>27.68</v>
      </c>
      <c r="F186" s="14">
        <v>74.28</v>
      </c>
      <c r="G186" s="15">
        <f t="shared" si="7"/>
        <v>44.568</v>
      </c>
      <c r="H186" s="15">
        <f t="shared" si="8"/>
        <v>72.248</v>
      </c>
      <c r="I186" s="19" t="s">
        <v>106</v>
      </c>
      <c r="J186" s="18"/>
      <c r="K186" s="18"/>
      <c r="L186" s="13"/>
      <c r="XEY186" s="5"/>
      <c r="XEZ186" s="5"/>
    </row>
    <row r="187" s="1" customFormat="1" customHeight="1" spans="1:16380">
      <c r="A187" s="12" t="s">
        <v>365</v>
      </c>
      <c r="B187" s="13"/>
      <c r="C187" s="13" t="s">
        <v>313</v>
      </c>
      <c r="D187" s="14">
        <v>68.28</v>
      </c>
      <c r="E187" s="15">
        <f t="shared" si="6"/>
        <v>27.312</v>
      </c>
      <c r="F187" s="14">
        <v>73.6</v>
      </c>
      <c r="G187" s="15">
        <f t="shared" si="7"/>
        <v>44.16</v>
      </c>
      <c r="H187" s="15">
        <f t="shared" si="8"/>
        <v>71.472</v>
      </c>
      <c r="I187" s="19" t="s">
        <v>108</v>
      </c>
      <c r="J187" s="18"/>
      <c r="K187" s="18"/>
      <c r="L187" s="13"/>
      <c r="XEY187" s="5"/>
      <c r="XEZ187" s="5"/>
    </row>
    <row r="188" s="1" customFormat="1" customHeight="1" spans="1:16380">
      <c r="A188" s="12" t="s">
        <v>366</v>
      </c>
      <c r="B188" s="13"/>
      <c r="C188" s="13" t="s">
        <v>313</v>
      </c>
      <c r="D188" s="14">
        <v>59.06</v>
      </c>
      <c r="E188" s="15">
        <f t="shared" si="6"/>
        <v>23.624</v>
      </c>
      <c r="F188" s="14">
        <v>79.44</v>
      </c>
      <c r="G188" s="15">
        <f t="shared" si="7"/>
        <v>47.664</v>
      </c>
      <c r="H188" s="15">
        <f t="shared" si="8"/>
        <v>71.288</v>
      </c>
      <c r="I188" s="19" t="s">
        <v>110</v>
      </c>
      <c r="J188" s="18"/>
      <c r="K188" s="18"/>
      <c r="L188" s="13"/>
      <c r="XEY188" s="5"/>
      <c r="XEZ188" s="5"/>
    </row>
    <row r="189" s="1" customFormat="1" customHeight="1" spans="1:16380">
      <c r="A189" s="12" t="s">
        <v>367</v>
      </c>
      <c r="B189" s="13"/>
      <c r="C189" s="13" t="s">
        <v>313</v>
      </c>
      <c r="D189" s="14">
        <v>59.7</v>
      </c>
      <c r="E189" s="15">
        <f t="shared" si="6"/>
        <v>23.88</v>
      </c>
      <c r="F189" s="14">
        <v>78.34</v>
      </c>
      <c r="G189" s="15">
        <f t="shared" si="7"/>
        <v>47.004</v>
      </c>
      <c r="H189" s="15">
        <f t="shared" si="8"/>
        <v>70.884</v>
      </c>
      <c r="I189" s="19" t="s">
        <v>112</v>
      </c>
      <c r="J189" s="18"/>
      <c r="K189" s="18"/>
      <c r="L189" s="13"/>
      <c r="XEY189" s="5"/>
      <c r="XEZ189" s="5"/>
    </row>
    <row r="190" s="1" customFormat="1" customHeight="1" spans="1:16380">
      <c r="A190" s="12" t="s">
        <v>368</v>
      </c>
      <c r="B190" s="13"/>
      <c r="C190" s="13" t="s">
        <v>313</v>
      </c>
      <c r="D190" s="14">
        <v>60.7</v>
      </c>
      <c r="E190" s="15">
        <f t="shared" si="6"/>
        <v>24.28</v>
      </c>
      <c r="F190" s="14">
        <v>76.72</v>
      </c>
      <c r="G190" s="15">
        <f t="shared" si="7"/>
        <v>46.032</v>
      </c>
      <c r="H190" s="15">
        <f t="shared" si="8"/>
        <v>70.312</v>
      </c>
      <c r="I190" s="19" t="s">
        <v>114</v>
      </c>
      <c r="J190" s="18"/>
      <c r="K190" s="18"/>
      <c r="L190" s="13"/>
      <c r="XEY190" s="5"/>
      <c r="XEZ190" s="5"/>
    </row>
    <row r="191" s="1" customFormat="1" customHeight="1" spans="1:16380">
      <c r="A191" s="12" t="s">
        <v>369</v>
      </c>
      <c r="B191" s="13"/>
      <c r="C191" s="13" t="s">
        <v>313</v>
      </c>
      <c r="D191" s="14">
        <v>66.86</v>
      </c>
      <c r="E191" s="15">
        <f t="shared" si="6"/>
        <v>26.744</v>
      </c>
      <c r="F191" s="14">
        <v>72.52</v>
      </c>
      <c r="G191" s="15">
        <f t="shared" si="7"/>
        <v>43.512</v>
      </c>
      <c r="H191" s="15">
        <f t="shared" si="8"/>
        <v>70.256</v>
      </c>
      <c r="I191" s="19" t="s">
        <v>116</v>
      </c>
      <c r="J191" s="18"/>
      <c r="K191" s="18"/>
      <c r="L191" s="13"/>
      <c r="XEY191" s="5"/>
      <c r="XEZ191" s="5"/>
    </row>
    <row r="192" s="1" customFormat="1" customHeight="1" spans="1:16380">
      <c r="A192" s="12" t="s">
        <v>370</v>
      </c>
      <c r="B192" s="13"/>
      <c r="C192" s="13" t="s">
        <v>313</v>
      </c>
      <c r="D192" s="14">
        <v>63.94</v>
      </c>
      <c r="E192" s="15">
        <f t="shared" si="6"/>
        <v>25.576</v>
      </c>
      <c r="F192" s="14">
        <v>74.22</v>
      </c>
      <c r="G192" s="15">
        <f t="shared" si="7"/>
        <v>44.532</v>
      </c>
      <c r="H192" s="15">
        <f t="shared" si="8"/>
        <v>70.108</v>
      </c>
      <c r="I192" s="19" t="s">
        <v>118</v>
      </c>
      <c r="J192" s="18"/>
      <c r="K192" s="18"/>
      <c r="L192" s="13"/>
      <c r="XEY192" s="5"/>
      <c r="XEZ192" s="5"/>
    </row>
    <row r="193" s="1" customFormat="1" customHeight="1" spans="1:16380">
      <c r="A193" s="12" t="s">
        <v>371</v>
      </c>
      <c r="B193" s="13"/>
      <c r="C193" s="13" t="s">
        <v>313</v>
      </c>
      <c r="D193" s="14">
        <v>64.5</v>
      </c>
      <c r="E193" s="15">
        <f t="shared" si="6"/>
        <v>25.8</v>
      </c>
      <c r="F193" s="14">
        <v>73.64</v>
      </c>
      <c r="G193" s="15">
        <f t="shared" si="7"/>
        <v>44.184</v>
      </c>
      <c r="H193" s="15">
        <f t="shared" si="8"/>
        <v>69.984</v>
      </c>
      <c r="I193" s="19" t="s">
        <v>120</v>
      </c>
      <c r="J193" s="18"/>
      <c r="K193" s="18"/>
      <c r="L193" s="13"/>
      <c r="XEY193" s="5"/>
      <c r="XEZ193" s="5"/>
    </row>
    <row r="194" s="1" customFormat="1" customHeight="1" spans="1:16380">
      <c r="A194" s="12" t="s">
        <v>372</v>
      </c>
      <c r="B194" s="13"/>
      <c r="C194" s="13" t="s">
        <v>313</v>
      </c>
      <c r="D194" s="14">
        <v>67.48</v>
      </c>
      <c r="E194" s="15">
        <f t="shared" si="6"/>
        <v>26.992</v>
      </c>
      <c r="F194" s="14">
        <v>71.58</v>
      </c>
      <c r="G194" s="15">
        <f t="shared" si="7"/>
        <v>42.948</v>
      </c>
      <c r="H194" s="15">
        <f t="shared" si="8"/>
        <v>69.94</v>
      </c>
      <c r="I194" s="19" t="s">
        <v>122</v>
      </c>
      <c r="J194" s="18"/>
      <c r="K194" s="18"/>
      <c r="L194" s="13"/>
      <c r="XEY194" s="5"/>
      <c r="XEZ194" s="5"/>
    </row>
    <row r="195" s="1" customFormat="1" customHeight="1" spans="1:16380">
      <c r="A195" s="12" t="s">
        <v>373</v>
      </c>
      <c r="B195" s="13"/>
      <c r="C195" s="13" t="s">
        <v>313</v>
      </c>
      <c r="D195" s="14">
        <v>62.5</v>
      </c>
      <c r="E195" s="15">
        <f t="shared" ref="E195:E258" si="9">D195*0.4</f>
        <v>25</v>
      </c>
      <c r="F195" s="14">
        <v>74.88</v>
      </c>
      <c r="G195" s="15">
        <f t="shared" ref="G195:G258" si="10">F195*0.6</f>
        <v>44.928</v>
      </c>
      <c r="H195" s="15">
        <f t="shared" ref="H195:H258" si="11">E195+G195</f>
        <v>69.928</v>
      </c>
      <c r="I195" s="19" t="s">
        <v>124</v>
      </c>
      <c r="J195" s="18"/>
      <c r="K195" s="18"/>
      <c r="L195" s="13"/>
      <c r="XEY195" s="5"/>
      <c r="XEZ195" s="5"/>
    </row>
    <row r="196" s="1" customFormat="1" customHeight="1" spans="1:16380">
      <c r="A196" s="12" t="s">
        <v>374</v>
      </c>
      <c r="B196" s="13"/>
      <c r="C196" s="13" t="s">
        <v>313</v>
      </c>
      <c r="D196" s="14">
        <v>57.92</v>
      </c>
      <c r="E196" s="15">
        <f t="shared" si="9"/>
        <v>23.168</v>
      </c>
      <c r="F196" s="14">
        <v>77.26</v>
      </c>
      <c r="G196" s="15">
        <f t="shared" si="10"/>
        <v>46.356</v>
      </c>
      <c r="H196" s="15">
        <f t="shared" si="11"/>
        <v>69.524</v>
      </c>
      <c r="I196" s="19" t="s">
        <v>126</v>
      </c>
      <c r="J196" s="18"/>
      <c r="K196" s="18"/>
      <c r="L196" s="13"/>
      <c r="XEY196" s="5"/>
      <c r="XEZ196" s="5"/>
    </row>
    <row r="197" s="1" customFormat="1" customHeight="1" spans="1:16380">
      <c r="A197" s="12" t="s">
        <v>375</v>
      </c>
      <c r="B197" s="13"/>
      <c r="C197" s="13" t="s">
        <v>313</v>
      </c>
      <c r="D197" s="14">
        <v>66.3</v>
      </c>
      <c r="E197" s="15">
        <f t="shared" si="9"/>
        <v>26.52</v>
      </c>
      <c r="F197" s="14">
        <v>71.3</v>
      </c>
      <c r="G197" s="15">
        <f t="shared" si="10"/>
        <v>42.78</v>
      </c>
      <c r="H197" s="15">
        <f t="shared" si="11"/>
        <v>69.3</v>
      </c>
      <c r="I197" s="19" t="s">
        <v>128</v>
      </c>
      <c r="J197" s="18"/>
      <c r="K197" s="18"/>
      <c r="L197" s="13"/>
      <c r="XEY197" s="5"/>
      <c r="XEZ197" s="5"/>
    </row>
    <row r="198" s="1" customFormat="1" customHeight="1" spans="1:16380">
      <c r="A198" s="12" t="s">
        <v>376</v>
      </c>
      <c r="B198" s="13"/>
      <c r="C198" s="13" t="s">
        <v>313</v>
      </c>
      <c r="D198" s="14">
        <v>62.84</v>
      </c>
      <c r="E198" s="15">
        <f t="shared" si="9"/>
        <v>25.136</v>
      </c>
      <c r="F198" s="14">
        <v>73.56</v>
      </c>
      <c r="G198" s="15">
        <f t="shared" si="10"/>
        <v>44.136</v>
      </c>
      <c r="H198" s="15">
        <f t="shared" si="11"/>
        <v>69.272</v>
      </c>
      <c r="I198" s="19" t="s">
        <v>130</v>
      </c>
      <c r="J198" s="18"/>
      <c r="K198" s="18"/>
      <c r="L198" s="13"/>
      <c r="XEY198" s="5"/>
      <c r="XEZ198" s="5"/>
    </row>
    <row r="199" s="1" customFormat="1" customHeight="1" spans="1:16380">
      <c r="A199" s="12" t="s">
        <v>377</v>
      </c>
      <c r="B199" s="13"/>
      <c r="C199" s="13" t="s">
        <v>313</v>
      </c>
      <c r="D199" s="14">
        <v>61.9</v>
      </c>
      <c r="E199" s="15">
        <f t="shared" si="9"/>
        <v>24.76</v>
      </c>
      <c r="F199" s="14">
        <v>73.88</v>
      </c>
      <c r="G199" s="15">
        <f t="shared" si="10"/>
        <v>44.328</v>
      </c>
      <c r="H199" s="15">
        <f t="shared" si="11"/>
        <v>69.088</v>
      </c>
      <c r="I199" s="19" t="s">
        <v>132</v>
      </c>
      <c r="J199" s="18"/>
      <c r="K199" s="18"/>
      <c r="L199" s="13"/>
      <c r="XEY199" s="5"/>
      <c r="XEZ199" s="5"/>
    </row>
    <row r="200" s="1" customFormat="1" customHeight="1" spans="1:16380">
      <c r="A200" s="12" t="s">
        <v>378</v>
      </c>
      <c r="B200" s="13"/>
      <c r="C200" s="13" t="s">
        <v>313</v>
      </c>
      <c r="D200" s="14">
        <v>64.62</v>
      </c>
      <c r="E200" s="15">
        <f t="shared" si="9"/>
        <v>25.848</v>
      </c>
      <c r="F200" s="14">
        <v>72</v>
      </c>
      <c r="G200" s="15">
        <f t="shared" si="10"/>
        <v>43.2</v>
      </c>
      <c r="H200" s="15">
        <f t="shared" si="11"/>
        <v>69.048</v>
      </c>
      <c r="I200" s="19" t="s">
        <v>134</v>
      </c>
      <c r="J200" s="18"/>
      <c r="K200" s="18"/>
      <c r="L200" s="13"/>
      <c r="XEY200" s="5"/>
      <c r="XEZ200" s="5"/>
    </row>
    <row r="201" s="1" customFormat="1" customHeight="1" spans="1:16380">
      <c r="A201" s="12" t="s">
        <v>379</v>
      </c>
      <c r="B201" s="13"/>
      <c r="C201" s="13" t="s">
        <v>313</v>
      </c>
      <c r="D201" s="14">
        <v>69.7</v>
      </c>
      <c r="E201" s="15">
        <f t="shared" si="9"/>
        <v>27.88</v>
      </c>
      <c r="F201" s="14">
        <v>68.34</v>
      </c>
      <c r="G201" s="15">
        <f t="shared" si="10"/>
        <v>41.004</v>
      </c>
      <c r="H201" s="15">
        <f t="shared" si="11"/>
        <v>68.884</v>
      </c>
      <c r="I201" s="19" t="s">
        <v>136</v>
      </c>
      <c r="J201" s="18"/>
      <c r="K201" s="18"/>
      <c r="L201" s="13"/>
      <c r="XEY201" s="5"/>
      <c r="XEZ201" s="5"/>
    </row>
    <row r="202" s="1" customFormat="1" customHeight="1" spans="1:16380">
      <c r="A202" s="12" t="s">
        <v>380</v>
      </c>
      <c r="B202" s="13"/>
      <c r="C202" s="13" t="s">
        <v>313</v>
      </c>
      <c r="D202" s="14">
        <v>58.1</v>
      </c>
      <c r="E202" s="15">
        <f t="shared" si="9"/>
        <v>23.24</v>
      </c>
      <c r="F202" s="14">
        <v>75.82</v>
      </c>
      <c r="G202" s="15">
        <f t="shared" si="10"/>
        <v>45.492</v>
      </c>
      <c r="H202" s="15">
        <f t="shared" si="11"/>
        <v>68.732</v>
      </c>
      <c r="I202" s="19" t="s">
        <v>138</v>
      </c>
      <c r="J202" s="18"/>
      <c r="K202" s="18"/>
      <c r="L202" s="13"/>
      <c r="XEY202" s="5"/>
      <c r="XEZ202" s="5"/>
    </row>
    <row r="203" s="1" customFormat="1" customHeight="1" spans="1:16380">
      <c r="A203" s="12" t="s">
        <v>381</v>
      </c>
      <c r="B203" s="13"/>
      <c r="C203" s="13" t="s">
        <v>313</v>
      </c>
      <c r="D203" s="14">
        <v>62.06</v>
      </c>
      <c r="E203" s="15">
        <f t="shared" si="9"/>
        <v>24.824</v>
      </c>
      <c r="F203" s="14">
        <v>72.74</v>
      </c>
      <c r="G203" s="15">
        <f t="shared" si="10"/>
        <v>43.644</v>
      </c>
      <c r="H203" s="15">
        <f t="shared" si="11"/>
        <v>68.468</v>
      </c>
      <c r="I203" s="19" t="s">
        <v>140</v>
      </c>
      <c r="J203" s="18"/>
      <c r="K203" s="18"/>
      <c r="L203" s="13"/>
      <c r="XEY203" s="5"/>
      <c r="XEZ203" s="5"/>
    </row>
    <row r="204" s="1" customFormat="1" customHeight="1" spans="1:16380">
      <c r="A204" s="12" t="s">
        <v>382</v>
      </c>
      <c r="B204" s="13"/>
      <c r="C204" s="13" t="s">
        <v>313</v>
      </c>
      <c r="D204" s="14">
        <v>64.44</v>
      </c>
      <c r="E204" s="15">
        <f t="shared" si="9"/>
        <v>25.776</v>
      </c>
      <c r="F204" s="14">
        <v>71.08</v>
      </c>
      <c r="G204" s="15">
        <f t="shared" si="10"/>
        <v>42.648</v>
      </c>
      <c r="H204" s="15">
        <f t="shared" si="11"/>
        <v>68.424</v>
      </c>
      <c r="I204" s="19" t="s">
        <v>142</v>
      </c>
      <c r="J204" s="18"/>
      <c r="K204" s="18"/>
      <c r="L204" s="13"/>
      <c r="XEY204" s="5"/>
      <c r="XEZ204" s="5"/>
    </row>
    <row r="205" s="1" customFormat="1" customHeight="1" spans="1:16380">
      <c r="A205" s="12" t="s">
        <v>383</v>
      </c>
      <c r="B205" s="13"/>
      <c r="C205" s="13" t="s">
        <v>313</v>
      </c>
      <c r="D205" s="14">
        <v>61</v>
      </c>
      <c r="E205" s="15">
        <f t="shared" si="9"/>
        <v>24.4</v>
      </c>
      <c r="F205" s="14">
        <v>72.74</v>
      </c>
      <c r="G205" s="15">
        <f t="shared" si="10"/>
        <v>43.644</v>
      </c>
      <c r="H205" s="15">
        <f t="shared" si="11"/>
        <v>68.044</v>
      </c>
      <c r="I205" s="19" t="s">
        <v>144</v>
      </c>
      <c r="J205" s="18"/>
      <c r="K205" s="18"/>
      <c r="L205" s="13"/>
      <c r="XEY205" s="5"/>
      <c r="XEZ205" s="5"/>
    </row>
    <row r="206" s="1" customFormat="1" customHeight="1" spans="1:16380">
      <c r="A206" s="12" t="s">
        <v>384</v>
      </c>
      <c r="B206" s="13"/>
      <c r="C206" s="13" t="s">
        <v>313</v>
      </c>
      <c r="D206" s="14">
        <v>68.2</v>
      </c>
      <c r="E206" s="15">
        <f t="shared" si="9"/>
        <v>27.28</v>
      </c>
      <c r="F206" s="14">
        <v>67.76</v>
      </c>
      <c r="G206" s="15">
        <f t="shared" si="10"/>
        <v>40.656</v>
      </c>
      <c r="H206" s="15">
        <f t="shared" si="11"/>
        <v>67.936</v>
      </c>
      <c r="I206" s="19" t="s">
        <v>146</v>
      </c>
      <c r="J206" s="18"/>
      <c r="K206" s="18"/>
      <c r="L206" s="13"/>
      <c r="XEY206" s="5"/>
      <c r="XEZ206" s="5"/>
    </row>
    <row r="207" s="1" customFormat="1" customHeight="1" spans="1:16380">
      <c r="A207" s="12" t="s">
        <v>385</v>
      </c>
      <c r="B207" s="13"/>
      <c r="C207" s="13" t="s">
        <v>313</v>
      </c>
      <c r="D207" s="14">
        <v>56.92</v>
      </c>
      <c r="E207" s="15">
        <f t="shared" si="9"/>
        <v>22.768</v>
      </c>
      <c r="F207" s="14">
        <v>74.72</v>
      </c>
      <c r="G207" s="15">
        <f t="shared" si="10"/>
        <v>44.832</v>
      </c>
      <c r="H207" s="15">
        <f t="shared" si="11"/>
        <v>67.6</v>
      </c>
      <c r="I207" s="19" t="s">
        <v>148</v>
      </c>
      <c r="J207" s="18"/>
      <c r="K207" s="18"/>
      <c r="L207" s="13"/>
      <c r="XEY207" s="5"/>
      <c r="XEZ207" s="5"/>
    </row>
    <row r="208" s="1" customFormat="1" customHeight="1" spans="1:16380">
      <c r="A208" s="12" t="s">
        <v>386</v>
      </c>
      <c r="B208" s="13"/>
      <c r="C208" s="13" t="s">
        <v>313</v>
      </c>
      <c r="D208" s="14">
        <v>61.62</v>
      </c>
      <c r="E208" s="15">
        <f t="shared" si="9"/>
        <v>24.648</v>
      </c>
      <c r="F208" s="14">
        <v>71.42</v>
      </c>
      <c r="G208" s="15">
        <f t="shared" si="10"/>
        <v>42.852</v>
      </c>
      <c r="H208" s="15">
        <f t="shared" si="11"/>
        <v>67.5</v>
      </c>
      <c r="I208" s="19" t="s">
        <v>150</v>
      </c>
      <c r="J208" s="18"/>
      <c r="K208" s="18"/>
      <c r="L208" s="13"/>
      <c r="XEY208" s="5"/>
      <c r="XEZ208" s="5"/>
    </row>
    <row r="209" s="1" customFormat="1" customHeight="1" spans="1:16380">
      <c r="A209" s="12" t="s">
        <v>387</v>
      </c>
      <c r="B209" s="13"/>
      <c r="C209" s="13" t="s">
        <v>313</v>
      </c>
      <c r="D209" s="14">
        <v>68.96</v>
      </c>
      <c r="E209" s="15">
        <f t="shared" si="9"/>
        <v>27.584</v>
      </c>
      <c r="F209" s="14">
        <v>66.4</v>
      </c>
      <c r="G209" s="15">
        <f t="shared" si="10"/>
        <v>39.84</v>
      </c>
      <c r="H209" s="15">
        <f t="shared" si="11"/>
        <v>67.424</v>
      </c>
      <c r="I209" s="19" t="s">
        <v>152</v>
      </c>
      <c r="J209" s="18"/>
      <c r="K209" s="18"/>
      <c r="L209" s="13"/>
      <c r="XEY209" s="5"/>
      <c r="XEZ209" s="5"/>
    </row>
    <row r="210" s="1" customFormat="1" customHeight="1" spans="1:16380">
      <c r="A210" s="12" t="s">
        <v>388</v>
      </c>
      <c r="B210" s="13"/>
      <c r="C210" s="13" t="s">
        <v>313</v>
      </c>
      <c r="D210" s="14">
        <v>62.52</v>
      </c>
      <c r="E210" s="15">
        <f t="shared" si="9"/>
        <v>25.008</v>
      </c>
      <c r="F210" s="14">
        <v>70.5</v>
      </c>
      <c r="G210" s="15">
        <f t="shared" si="10"/>
        <v>42.3</v>
      </c>
      <c r="H210" s="15">
        <f t="shared" si="11"/>
        <v>67.308</v>
      </c>
      <c r="I210" s="19" t="s">
        <v>154</v>
      </c>
      <c r="J210" s="18"/>
      <c r="K210" s="18"/>
      <c r="L210" s="13"/>
      <c r="XEY210" s="5"/>
      <c r="XEZ210" s="5"/>
    </row>
    <row r="211" s="1" customFormat="1" customHeight="1" spans="1:16380">
      <c r="A211" s="12" t="s">
        <v>389</v>
      </c>
      <c r="B211" s="13"/>
      <c r="C211" s="13" t="s">
        <v>313</v>
      </c>
      <c r="D211" s="14">
        <v>55.66</v>
      </c>
      <c r="E211" s="15">
        <f t="shared" si="9"/>
        <v>22.264</v>
      </c>
      <c r="F211" s="14">
        <v>74.3</v>
      </c>
      <c r="G211" s="15">
        <f t="shared" si="10"/>
        <v>44.58</v>
      </c>
      <c r="H211" s="15">
        <f t="shared" si="11"/>
        <v>66.844</v>
      </c>
      <c r="I211" s="19" t="s">
        <v>156</v>
      </c>
      <c r="J211" s="18"/>
      <c r="K211" s="18"/>
      <c r="L211" s="13"/>
      <c r="XEY211" s="5"/>
      <c r="XEZ211" s="5"/>
    </row>
    <row r="212" s="1" customFormat="1" customHeight="1" spans="1:16380">
      <c r="A212" s="12" t="s">
        <v>390</v>
      </c>
      <c r="B212" s="13"/>
      <c r="C212" s="13" t="s">
        <v>313</v>
      </c>
      <c r="D212" s="14">
        <v>59.24</v>
      </c>
      <c r="E212" s="15">
        <f t="shared" si="9"/>
        <v>23.696</v>
      </c>
      <c r="F212" s="14">
        <v>71.9</v>
      </c>
      <c r="G212" s="15">
        <f t="shared" si="10"/>
        <v>43.14</v>
      </c>
      <c r="H212" s="15">
        <f t="shared" si="11"/>
        <v>66.836</v>
      </c>
      <c r="I212" s="19" t="s">
        <v>158</v>
      </c>
      <c r="J212" s="18"/>
      <c r="K212" s="18"/>
      <c r="L212" s="13"/>
      <c r="XEY212" s="5"/>
      <c r="XEZ212" s="5"/>
    </row>
    <row r="213" s="1" customFormat="1" customHeight="1" spans="1:16380">
      <c r="A213" s="12" t="s">
        <v>391</v>
      </c>
      <c r="B213" s="13"/>
      <c r="C213" s="13" t="s">
        <v>313</v>
      </c>
      <c r="D213" s="14">
        <v>60.68</v>
      </c>
      <c r="E213" s="15">
        <f t="shared" si="9"/>
        <v>24.272</v>
      </c>
      <c r="F213" s="14">
        <v>70.8</v>
      </c>
      <c r="G213" s="15">
        <f t="shared" si="10"/>
        <v>42.48</v>
      </c>
      <c r="H213" s="15">
        <f t="shared" si="11"/>
        <v>66.752</v>
      </c>
      <c r="I213" s="19" t="s">
        <v>160</v>
      </c>
      <c r="J213" s="18"/>
      <c r="K213" s="18"/>
      <c r="L213" s="13"/>
      <c r="XEY213" s="5"/>
      <c r="XEZ213" s="5"/>
    </row>
    <row r="214" s="1" customFormat="1" customHeight="1" spans="1:16380">
      <c r="A214" s="12" t="s">
        <v>392</v>
      </c>
      <c r="B214" s="13"/>
      <c r="C214" s="13" t="s">
        <v>313</v>
      </c>
      <c r="D214" s="14">
        <v>60.86</v>
      </c>
      <c r="E214" s="15">
        <f t="shared" si="9"/>
        <v>24.344</v>
      </c>
      <c r="F214" s="14">
        <v>70.58</v>
      </c>
      <c r="G214" s="15">
        <f t="shared" si="10"/>
        <v>42.348</v>
      </c>
      <c r="H214" s="15">
        <f t="shared" si="11"/>
        <v>66.692</v>
      </c>
      <c r="I214" s="19" t="s">
        <v>162</v>
      </c>
      <c r="J214" s="18"/>
      <c r="K214" s="18"/>
      <c r="L214" s="13"/>
      <c r="XEY214" s="5"/>
      <c r="XEZ214" s="5"/>
    </row>
    <row r="215" s="1" customFormat="1" customHeight="1" spans="1:16380">
      <c r="A215" s="12" t="s">
        <v>393</v>
      </c>
      <c r="B215" s="13"/>
      <c r="C215" s="13" t="s">
        <v>313</v>
      </c>
      <c r="D215" s="14">
        <v>59.54</v>
      </c>
      <c r="E215" s="15">
        <f t="shared" si="9"/>
        <v>23.816</v>
      </c>
      <c r="F215" s="14">
        <v>71.22</v>
      </c>
      <c r="G215" s="15">
        <f t="shared" si="10"/>
        <v>42.732</v>
      </c>
      <c r="H215" s="15">
        <f t="shared" si="11"/>
        <v>66.548</v>
      </c>
      <c r="I215" s="19" t="s">
        <v>164</v>
      </c>
      <c r="J215" s="18"/>
      <c r="K215" s="18"/>
      <c r="L215" s="13"/>
      <c r="XEY215" s="5"/>
      <c r="XEZ215" s="5"/>
    </row>
    <row r="216" s="1" customFormat="1" customHeight="1" spans="1:16380">
      <c r="A216" s="12" t="s">
        <v>394</v>
      </c>
      <c r="B216" s="13"/>
      <c r="C216" s="13" t="s">
        <v>313</v>
      </c>
      <c r="D216" s="14">
        <v>64.4</v>
      </c>
      <c r="E216" s="15">
        <f t="shared" si="9"/>
        <v>25.76</v>
      </c>
      <c r="F216" s="14">
        <v>67.12</v>
      </c>
      <c r="G216" s="15">
        <f t="shared" si="10"/>
        <v>40.272</v>
      </c>
      <c r="H216" s="15">
        <f t="shared" si="11"/>
        <v>66.032</v>
      </c>
      <c r="I216" s="19" t="s">
        <v>166</v>
      </c>
      <c r="J216" s="18"/>
      <c r="K216" s="18"/>
      <c r="L216" s="13"/>
      <c r="XEY216" s="5"/>
      <c r="XEZ216" s="5"/>
    </row>
    <row r="217" s="1" customFormat="1" customHeight="1" spans="1:16380">
      <c r="A217" s="12" t="s">
        <v>395</v>
      </c>
      <c r="B217" s="13"/>
      <c r="C217" s="13" t="s">
        <v>313</v>
      </c>
      <c r="D217" s="14">
        <v>57.16</v>
      </c>
      <c r="E217" s="15">
        <f t="shared" si="9"/>
        <v>22.864</v>
      </c>
      <c r="F217" s="14">
        <v>71.92</v>
      </c>
      <c r="G217" s="15">
        <f t="shared" si="10"/>
        <v>43.152</v>
      </c>
      <c r="H217" s="15">
        <f t="shared" si="11"/>
        <v>66.016</v>
      </c>
      <c r="I217" s="19" t="s">
        <v>168</v>
      </c>
      <c r="J217" s="18"/>
      <c r="K217" s="18"/>
      <c r="L217" s="13"/>
      <c r="XEY217" s="5"/>
      <c r="XEZ217" s="5"/>
    </row>
    <row r="218" s="1" customFormat="1" customHeight="1" spans="1:16380">
      <c r="A218" s="12" t="s">
        <v>396</v>
      </c>
      <c r="B218" s="13"/>
      <c r="C218" s="13" t="s">
        <v>313</v>
      </c>
      <c r="D218" s="14">
        <v>51.48</v>
      </c>
      <c r="E218" s="15">
        <f t="shared" si="9"/>
        <v>20.592</v>
      </c>
      <c r="F218" s="14">
        <v>75.7</v>
      </c>
      <c r="G218" s="15">
        <f t="shared" si="10"/>
        <v>45.42</v>
      </c>
      <c r="H218" s="15">
        <f t="shared" si="11"/>
        <v>66.012</v>
      </c>
      <c r="I218" s="19" t="s">
        <v>170</v>
      </c>
      <c r="J218" s="18"/>
      <c r="K218" s="18"/>
      <c r="L218" s="13"/>
      <c r="XEY218" s="5"/>
      <c r="XEZ218" s="5"/>
    </row>
    <row r="219" s="1" customFormat="1" customHeight="1" spans="1:16380">
      <c r="A219" s="12" t="s">
        <v>397</v>
      </c>
      <c r="B219" s="13"/>
      <c r="C219" s="13" t="s">
        <v>313</v>
      </c>
      <c r="D219" s="14">
        <v>54.14</v>
      </c>
      <c r="E219" s="15">
        <f t="shared" si="9"/>
        <v>21.656</v>
      </c>
      <c r="F219" s="14">
        <v>73.26</v>
      </c>
      <c r="G219" s="15">
        <f t="shared" si="10"/>
        <v>43.956</v>
      </c>
      <c r="H219" s="15">
        <f t="shared" si="11"/>
        <v>65.612</v>
      </c>
      <c r="I219" s="19" t="s">
        <v>172</v>
      </c>
      <c r="J219" s="18"/>
      <c r="K219" s="18"/>
      <c r="L219" s="13"/>
      <c r="XEY219" s="5"/>
      <c r="XEZ219" s="5"/>
    </row>
    <row r="220" s="1" customFormat="1" customHeight="1" spans="1:16380">
      <c r="A220" s="12" t="s">
        <v>398</v>
      </c>
      <c r="B220" s="13"/>
      <c r="C220" s="13" t="s">
        <v>313</v>
      </c>
      <c r="D220" s="14">
        <v>61.1</v>
      </c>
      <c r="E220" s="15">
        <f t="shared" si="9"/>
        <v>24.44</v>
      </c>
      <c r="F220" s="14">
        <v>68.14</v>
      </c>
      <c r="G220" s="15">
        <f t="shared" si="10"/>
        <v>40.884</v>
      </c>
      <c r="H220" s="15">
        <f t="shared" si="11"/>
        <v>65.324</v>
      </c>
      <c r="I220" s="19" t="s">
        <v>174</v>
      </c>
      <c r="J220" s="18"/>
      <c r="K220" s="18"/>
      <c r="L220" s="13"/>
      <c r="XEY220" s="5"/>
      <c r="XEZ220" s="5"/>
    </row>
    <row r="221" s="1" customFormat="1" customHeight="1" spans="1:16380">
      <c r="A221" s="12" t="s">
        <v>399</v>
      </c>
      <c r="B221" s="13"/>
      <c r="C221" s="13" t="s">
        <v>313</v>
      </c>
      <c r="D221" s="14">
        <v>62.34</v>
      </c>
      <c r="E221" s="15">
        <f t="shared" si="9"/>
        <v>24.936</v>
      </c>
      <c r="F221" s="14">
        <v>67.02</v>
      </c>
      <c r="G221" s="15">
        <f t="shared" si="10"/>
        <v>40.212</v>
      </c>
      <c r="H221" s="15">
        <f t="shared" si="11"/>
        <v>65.148</v>
      </c>
      <c r="I221" s="19" t="s">
        <v>176</v>
      </c>
      <c r="J221" s="18"/>
      <c r="K221" s="18"/>
      <c r="L221" s="13"/>
      <c r="XEY221" s="5"/>
      <c r="XEZ221" s="5"/>
    </row>
    <row r="222" s="1" customFormat="1" customHeight="1" spans="1:16380">
      <c r="A222" s="12" t="s">
        <v>400</v>
      </c>
      <c r="B222" s="13"/>
      <c r="C222" s="13" t="s">
        <v>313</v>
      </c>
      <c r="D222" s="14">
        <v>55.68</v>
      </c>
      <c r="E222" s="15">
        <f t="shared" si="9"/>
        <v>22.272</v>
      </c>
      <c r="F222" s="14">
        <v>71.28</v>
      </c>
      <c r="G222" s="15">
        <f t="shared" si="10"/>
        <v>42.768</v>
      </c>
      <c r="H222" s="15">
        <f t="shared" si="11"/>
        <v>65.04</v>
      </c>
      <c r="I222" s="19" t="s">
        <v>178</v>
      </c>
      <c r="J222" s="18"/>
      <c r="K222" s="18"/>
      <c r="L222" s="13"/>
      <c r="XEY222" s="5"/>
      <c r="XEZ222" s="5"/>
    </row>
    <row r="223" s="1" customFormat="1" customHeight="1" spans="1:16380">
      <c r="A223" s="12" t="s">
        <v>401</v>
      </c>
      <c r="B223" s="13"/>
      <c r="C223" s="13" t="s">
        <v>313</v>
      </c>
      <c r="D223" s="14">
        <v>53.7</v>
      </c>
      <c r="E223" s="15">
        <f t="shared" si="9"/>
        <v>21.48</v>
      </c>
      <c r="F223" s="14">
        <v>72.32</v>
      </c>
      <c r="G223" s="15">
        <f t="shared" si="10"/>
        <v>43.392</v>
      </c>
      <c r="H223" s="15">
        <f t="shared" si="11"/>
        <v>64.872</v>
      </c>
      <c r="I223" s="19" t="s">
        <v>180</v>
      </c>
      <c r="J223" s="18"/>
      <c r="K223" s="18"/>
      <c r="L223" s="13"/>
      <c r="XEY223" s="5"/>
      <c r="XEZ223" s="5"/>
    </row>
    <row r="224" s="1" customFormat="1" customHeight="1" spans="1:16380">
      <c r="A224" s="12" t="s">
        <v>402</v>
      </c>
      <c r="B224" s="13"/>
      <c r="C224" s="13" t="s">
        <v>313</v>
      </c>
      <c r="D224" s="14">
        <v>60.1</v>
      </c>
      <c r="E224" s="15">
        <f t="shared" si="9"/>
        <v>24.04</v>
      </c>
      <c r="F224" s="14">
        <v>67.1</v>
      </c>
      <c r="G224" s="15">
        <f t="shared" si="10"/>
        <v>40.26</v>
      </c>
      <c r="H224" s="15">
        <f t="shared" si="11"/>
        <v>64.3</v>
      </c>
      <c r="I224" s="19" t="s">
        <v>182</v>
      </c>
      <c r="J224" s="18"/>
      <c r="K224" s="18"/>
      <c r="L224" s="13"/>
      <c r="XEY224" s="5"/>
      <c r="XEZ224" s="5"/>
    </row>
    <row r="225" s="1" customFormat="1" customHeight="1" spans="1:16380">
      <c r="A225" s="12" t="s">
        <v>403</v>
      </c>
      <c r="B225" s="13"/>
      <c r="C225" s="13" t="s">
        <v>313</v>
      </c>
      <c r="D225" s="14">
        <v>54.16</v>
      </c>
      <c r="E225" s="15">
        <f t="shared" si="9"/>
        <v>21.664</v>
      </c>
      <c r="F225" s="14">
        <v>70.26</v>
      </c>
      <c r="G225" s="15">
        <f t="shared" si="10"/>
        <v>42.156</v>
      </c>
      <c r="H225" s="15">
        <f t="shared" si="11"/>
        <v>63.82</v>
      </c>
      <c r="I225" s="19" t="s">
        <v>184</v>
      </c>
      <c r="J225" s="18"/>
      <c r="K225" s="18"/>
      <c r="L225" s="13"/>
      <c r="XEY225" s="5"/>
      <c r="XEZ225" s="5"/>
    </row>
    <row r="226" s="1" customFormat="1" customHeight="1" spans="1:16380">
      <c r="A226" s="12" t="s">
        <v>404</v>
      </c>
      <c r="B226" s="13"/>
      <c r="C226" s="13" t="s">
        <v>313</v>
      </c>
      <c r="D226" s="14">
        <v>54.46</v>
      </c>
      <c r="E226" s="15">
        <f t="shared" si="9"/>
        <v>21.784</v>
      </c>
      <c r="F226" s="14">
        <v>70</v>
      </c>
      <c r="G226" s="15">
        <f t="shared" si="10"/>
        <v>42</v>
      </c>
      <c r="H226" s="15">
        <f t="shared" si="11"/>
        <v>63.784</v>
      </c>
      <c r="I226" s="19" t="s">
        <v>186</v>
      </c>
      <c r="J226" s="18"/>
      <c r="K226" s="18"/>
      <c r="L226" s="13"/>
      <c r="XEY226" s="5"/>
      <c r="XEZ226" s="5"/>
    </row>
    <row r="227" s="1" customFormat="1" customHeight="1" spans="1:16380">
      <c r="A227" s="12" t="s">
        <v>405</v>
      </c>
      <c r="B227" s="13"/>
      <c r="C227" s="13" t="s">
        <v>313</v>
      </c>
      <c r="D227" s="14">
        <v>61.26</v>
      </c>
      <c r="E227" s="15">
        <f t="shared" si="9"/>
        <v>24.504</v>
      </c>
      <c r="F227" s="14">
        <v>65.06</v>
      </c>
      <c r="G227" s="15">
        <f t="shared" si="10"/>
        <v>39.036</v>
      </c>
      <c r="H227" s="15">
        <f t="shared" si="11"/>
        <v>63.54</v>
      </c>
      <c r="I227" s="19" t="s">
        <v>188</v>
      </c>
      <c r="J227" s="18"/>
      <c r="K227" s="18"/>
      <c r="L227" s="13"/>
      <c r="XEY227" s="5"/>
      <c r="XEZ227" s="5"/>
    </row>
    <row r="228" s="1" customFormat="1" customHeight="1" spans="1:16380">
      <c r="A228" s="12" t="s">
        <v>406</v>
      </c>
      <c r="B228" s="13"/>
      <c r="C228" s="13" t="s">
        <v>313</v>
      </c>
      <c r="D228" s="14">
        <v>54.12</v>
      </c>
      <c r="E228" s="15">
        <f t="shared" si="9"/>
        <v>21.648</v>
      </c>
      <c r="F228" s="14">
        <v>69.46</v>
      </c>
      <c r="G228" s="15">
        <f t="shared" si="10"/>
        <v>41.676</v>
      </c>
      <c r="H228" s="15">
        <f t="shared" si="11"/>
        <v>63.324</v>
      </c>
      <c r="I228" s="19" t="s">
        <v>190</v>
      </c>
      <c r="J228" s="18"/>
      <c r="K228" s="18"/>
      <c r="L228" s="13"/>
      <c r="XEY228" s="5"/>
      <c r="XEZ228" s="5"/>
    </row>
    <row r="229" s="1" customFormat="1" customHeight="1" spans="1:16380">
      <c r="A229" s="12" t="s">
        <v>407</v>
      </c>
      <c r="B229" s="13"/>
      <c r="C229" s="13" t="s">
        <v>313</v>
      </c>
      <c r="D229" s="14">
        <v>52.46</v>
      </c>
      <c r="E229" s="15">
        <f t="shared" si="9"/>
        <v>20.984</v>
      </c>
      <c r="F229" s="14">
        <v>70.02</v>
      </c>
      <c r="G229" s="15">
        <f t="shared" si="10"/>
        <v>42.012</v>
      </c>
      <c r="H229" s="15">
        <f t="shared" si="11"/>
        <v>62.996</v>
      </c>
      <c r="I229" s="19" t="s">
        <v>192</v>
      </c>
      <c r="J229" s="18"/>
      <c r="K229" s="18"/>
      <c r="L229" s="13"/>
      <c r="XEY229" s="5"/>
      <c r="XEZ229" s="5"/>
    </row>
    <row r="230" s="1" customFormat="1" customHeight="1" spans="1:16380">
      <c r="A230" s="12" t="s">
        <v>408</v>
      </c>
      <c r="B230" s="13"/>
      <c r="C230" s="13" t="s">
        <v>313</v>
      </c>
      <c r="D230" s="14">
        <v>51.16</v>
      </c>
      <c r="E230" s="15">
        <f t="shared" si="9"/>
        <v>20.464</v>
      </c>
      <c r="F230" s="14">
        <v>70.86</v>
      </c>
      <c r="G230" s="15">
        <f t="shared" si="10"/>
        <v>42.516</v>
      </c>
      <c r="H230" s="15">
        <f t="shared" si="11"/>
        <v>62.98</v>
      </c>
      <c r="I230" s="19" t="s">
        <v>194</v>
      </c>
      <c r="J230" s="18"/>
      <c r="K230" s="18"/>
      <c r="L230" s="13"/>
      <c r="XEY230" s="5"/>
      <c r="XEZ230" s="5"/>
    </row>
    <row r="231" s="1" customFormat="1" customHeight="1" spans="1:16380">
      <c r="A231" s="12" t="s">
        <v>409</v>
      </c>
      <c r="B231" s="13"/>
      <c r="C231" s="13" t="s">
        <v>313</v>
      </c>
      <c r="D231" s="14">
        <v>54.3</v>
      </c>
      <c r="E231" s="15">
        <f t="shared" si="9"/>
        <v>21.72</v>
      </c>
      <c r="F231" s="14">
        <v>68.72</v>
      </c>
      <c r="G231" s="15">
        <f t="shared" si="10"/>
        <v>41.232</v>
      </c>
      <c r="H231" s="15">
        <f t="shared" si="11"/>
        <v>62.952</v>
      </c>
      <c r="I231" s="19" t="s">
        <v>196</v>
      </c>
      <c r="J231" s="18"/>
      <c r="K231" s="18"/>
      <c r="L231" s="13"/>
      <c r="XEY231" s="5"/>
      <c r="XEZ231" s="5"/>
    </row>
    <row r="232" s="1" customFormat="1" customHeight="1" spans="1:16380">
      <c r="A232" s="12" t="s">
        <v>410</v>
      </c>
      <c r="B232" s="13"/>
      <c r="C232" s="13" t="s">
        <v>313</v>
      </c>
      <c r="D232" s="14">
        <v>54.82</v>
      </c>
      <c r="E232" s="15">
        <f t="shared" si="9"/>
        <v>21.928</v>
      </c>
      <c r="F232" s="14">
        <v>68.26</v>
      </c>
      <c r="G232" s="15">
        <f t="shared" si="10"/>
        <v>40.956</v>
      </c>
      <c r="H232" s="15">
        <f t="shared" si="11"/>
        <v>62.884</v>
      </c>
      <c r="I232" s="19" t="s">
        <v>198</v>
      </c>
      <c r="J232" s="18"/>
      <c r="K232" s="18"/>
      <c r="L232" s="13"/>
      <c r="XEY232" s="5"/>
      <c r="XEZ232" s="5"/>
    </row>
    <row r="233" s="1" customFormat="1" customHeight="1" spans="1:16380">
      <c r="A233" s="12" t="s">
        <v>411</v>
      </c>
      <c r="B233" s="13"/>
      <c r="C233" s="13" t="s">
        <v>313</v>
      </c>
      <c r="D233" s="14">
        <v>51.88</v>
      </c>
      <c r="E233" s="15">
        <f t="shared" si="9"/>
        <v>20.752</v>
      </c>
      <c r="F233" s="14">
        <v>70.12</v>
      </c>
      <c r="G233" s="15">
        <f t="shared" si="10"/>
        <v>42.072</v>
      </c>
      <c r="H233" s="15">
        <f t="shared" si="11"/>
        <v>62.824</v>
      </c>
      <c r="I233" s="19" t="s">
        <v>200</v>
      </c>
      <c r="J233" s="18"/>
      <c r="K233" s="18"/>
      <c r="L233" s="13"/>
      <c r="XEY233" s="5"/>
      <c r="XEZ233" s="5"/>
    </row>
    <row r="234" s="1" customFormat="1" customHeight="1" spans="1:16380">
      <c r="A234" s="12" t="s">
        <v>412</v>
      </c>
      <c r="B234" s="13"/>
      <c r="C234" s="13" t="s">
        <v>313</v>
      </c>
      <c r="D234" s="14">
        <v>55.26</v>
      </c>
      <c r="E234" s="15">
        <f t="shared" si="9"/>
        <v>22.104</v>
      </c>
      <c r="F234" s="14">
        <v>67.2</v>
      </c>
      <c r="G234" s="15">
        <f t="shared" si="10"/>
        <v>40.32</v>
      </c>
      <c r="H234" s="15">
        <f t="shared" si="11"/>
        <v>62.424</v>
      </c>
      <c r="I234" s="19" t="s">
        <v>202</v>
      </c>
      <c r="J234" s="18"/>
      <c r="K234" s="18"/>
      <c r="L234" s="13"/>
      <c r="XEY234" s="5"/>
      <c r="XEZ234" s="5"/>
    </row>
    <row r="235" s="1" customFormat="1" customHeight="1" spans="1:16380">
      <c r="A235" s="12" t="s">
        <v>413</v>
      </c>
      <c r="B235" s="13"/>
      <c r="C235" s="13" t="s">
        <v>313</v>
      </c>
      <c r="D235" s="14">
        <v>59.34</v>
      </c>
      <c r="E235" s="15">
        <f t="shared" si="9"/>
        <v>23.736</v>
      </c>
      <c r="F235" s="14">
        <v>64.24</v>
      </c>
      <c r="G235" s="15">
        <f t="shared" si="10"/>
        <v>38.544</v>
      </c>
      <c r="H235" s="15">
        <f t="shared" si="11"/>
        <v>62.28</v>
      </c>
      <c r="I235" s="19" t="s">
        <v>204</v>
      </c>
      <c r="J235" s="18"/>
      <c r="K235" s="18"/>
      <c r="L235" s="13"/>
      <c r="XEY235" s="5"/>
      <c r="XEZ235" s="5"/>
    </row>
    <row r="236" s="1" customFormat="1" customHeight="1" spans="1:16380">
      <c r="A236" s="12" t="s">
        <v>414</v>
      </c>
      <c r="B236" s="13"/>
      <c r="C236" s="13" t="s">
        <v>313</v>
      </c>
      <c r="D236" s="14">
        <v>56.82</v>
      </c>
      <c r="E236" s="15">
        <f t="shared" si="9"/>
        <v>22.728</v>
      </c>
      <c r="F236" s="14">
        <v>65.92</v>
      </c>
      <c r="G236" s="15">
        <f t="shared" si="10"/>
        <v>39.552</v>
      </c>
      <c r="H236" s="15">
        <f t="shared" si="11"/>
        <v>62.28</v>
      </c>
      <c r="I236" s="19" t="s">
        <v>204</v>
      </c>
      <c r="J236" s="18"/>
      <c r="K236" s="18"/>
      <c r="L236" s="13"/>
      <c r="XEY236" s="5"/>
      <c r="XEZ236" s="5"/>
    </row>
    <row r="237" s="1" customFormat="1" customHeight="1" spans="1:16380">
      <c r="A237" s="12" t="s">
        <v>415</v>
      </c>
      <c r="B237" s="13"/>
      <c r="C237" s="13" t="s">
        <v>313</v>
      </c>
      <c r="D237" s="14">
        <v>48.32</v>
      </c>
      <c r="E237" s="15">
        <f t="shared" si="9"/>
        <v>19.328</v>
      </c>
      <c r="F237" s="14">
        <v>71.38</v>
      </c>
      <c r="G237" s="15">
        <f t="shared" si="10"/>
        <v>42.828</v>
      </c>
      <c r="H237" s="15">
        <f t="shared" si="11"/>
        <v>62.156</v>
      </c>
      <c r="I237" s="19" t="s">
        <v>208</v>
      </c>
      <c r="J237" s="18"/>
      <c r="K237" s="18"/>
      <c r="L237" s="13"/>
      <c r="XEY237" s="5"/>
      <c r="XEZ237" s="5"/>
    </row>
    <row r="238" s="1" customFormat="1" customHeight="1" spans="1:16380">
      <c r="A238" s="12" t="s">
        <v>416</v>
      </c>
      <c r="B238" s="13"/>
      <c r="C238" s="13" t="s">
        <v>313</v>
      </c>
      <c r="D238" s="14">
        <v>54.32</v>
      </c>
      <c r="E238" s="15">
        <f t="shared" si="9"/>
        <v>21.728</v>
      </c>
      <c r="F238" s="14">
        <v>67.34</v>
      </c>
      <c r="G238" s="15">
        <f t="shared" si="10"/>
        <v>40.404</v>
      </c>
      <c r="H238" s="15">
        <f t="shared" si="11"/>
        <v>62.132</v>
      </c>
      <c r="I238" s="19" t="s">
        <v>210</v>
      </c>
      <c r="J238" s="18"/>
      <c r="K238" s="18"/>
      <c r="L238" s="13"/>
      <c r="XEY238" s="5"/>
      <c r="XEZ238" s="5"/>
    </row>
    <row r="239" s="1" customFormat="1" customHeight="1" spans="1:16380">
      <c r="A239" s="12" t="s">
        <v>417</v>
      </c>
      <c r="B239" s="13"/>
      <c r="C239" s="13" t="s">
        <v>313</v>
      </c>
      <c r="D239" s="14">
        <v>51.44</v>
      </c>
      <c r="E239" s="15">
        <f t="shared" si="9"/>
        <v>20.576</v>
      </c>
      <c r="F239" s="14">
        <v>68.96</v>
      </c>
      <c r="G239" s="15">
        <f t="shared" si="10"/>
        <v>41.376</v>
      </c>
      <c r="H239" s="15">
        <f t="shared" si="11"/>
        <v>61.952</v>
      </c>
      <c r="I239" s="19" t="s">
        <v>212</v>
      </c>
      <c r="J239" s="18"/>
      <c r="K239" s="18"/>
      <c r="L239" s="13"/>
      <c r="XEY239" s="5"/>
      <c r="XEZ239" s="5"/>
    </row>
    <row r="240" s="1" customFormat="1" customHeight="1" spans="1:16380">
      <c r="A240" s="12" t="s">
        <v>418</v>
      </c>
      <c r="B240" s="13"/>
      <c r="C240" s="13" t="s">
        <v>313</v>
      </c>
      <c r="D240" s="14">
        <v>52.66</v>
      </c>
      <c r="E240" s="15">
        <f t="shared" si="9"/>
        <v>21.064</v>
      </c>
      <c r="F240" s="14">
        <v>67.86</v>
      </c>
      <c r="G240" s="15">
        <f t="shared" si="10"/>
        <v>40.716</v>
      </c>
      <c r="H240" s="15">
        <f t="shared" si="11"/>
        <v>61.78</v>
      </c>
      <c r="I240" s="19" t="s">
        <v>214</v>
      </c>
      <c r="J240" s="18"/>
      <c r="K240" s="18"/>
      <c r="L240" s="13"/>
      <c r="XEY240" s="5"/>
      <c r="XEZ240" s="5"/>
    </row>
    <row r="241" s="1" customFormat="1" customHeight="1" spans="1:16380">
      <c r="A241" s="12" t="s">
        <v>419</v>
      </c>
      <c r="B241" s="13"/>
      <c r="C241" s="13" t="s">
        <v>313</v>
      </c>
      <c r="D241" s="14">
        <v>51.62</v>
      </c>
      <c r="E241" s="15">
        <f t="shared" si="9"/>
        <v>20.648</v>
      </c>
      <c r="F241" s="14">
        <v>68.54</v>
      </c>
      <c r="G241" s="15">
        <f t="shared" si="10"/>
        <v>41.124</v>
      </c>
      <c r="H241" s="15">
        <f t="shared" si="11"/>
        <v>61.772</v>
      </c>
      <c r="I241" s="19" t="s">
        <v>216</v>
      </c>
      <c r="J241" s="18"/>
      <c r="K241" s="18"/>
      <c r="L241" s="13"/>
      <c r="XEY241" s="5"/>
      <c r="XEZ241" s="5"/>
    </row>
    <row r="242" s="1" customFormat="1" customHeight="1" spans="1:16380">
      <c r="A242" s="12" t="s">
        <v>420</v>
      </c>
      <c r="B242" s="13"/>
      <c r="C242" s="13" t="s">
        <v>313</v>
      </c>
      <c r="D242" s="14">
        <v>55.86</v>
      </c>
      <c r="E242" s="15">
        <f t="shared" si="9"/>
        <v>22.344</v>
      </c>
      <c r="F242" s="14">
        <v>65.4</v>
      </c>
      <c r="G242" s="15">
        <f t="shared" si="10"/>
        <v>39.24</v>
      </c>
      <c r="H242" s="15">
        <f t="shared" si="11"/>
        <v>61.584</v>
      </c>
      <c r="I242" s="19" t="s">
        <v>218</v>
      </c>
      <c r="J242" s="18"/>
      <c r="K242" s="18"/>
      <c r="L242" s="13"/>
      <c r="XEY242" s="5"/>
      <c r="XEZ242" s="5"/>
    </row>
    <row r="243" s="1" customFormat="1" customHeight="1" spans="1:16380">
      <c r="A243" s="12" t="s">
        <v>421</v>
      </c>
      <c r="B243" s="13"/>
      <c r="C243" s="13" t="s">
        <v>313</v>
      </c>
      <c r="D243" s="14">
        <v>55.04</v>
      </c>
      <c r="E243" s="15">
        <f t="shared" si="9"/>
        <v>22.016</v>
      </c>
      <c r="F243" s="14">
        <v>65.92</v>
      </c>
      <c r="G243" s="15">
        <f t="shared" si="10"/>
        <v>39.552</v>
      </c>
      <c r="H243" s="15">
        <f t="shared" si="11"/>
        <v>61.568</v>
      </c>
      <c r="I243" s="19" t="s">
        <v>220</v>
      </c>
      <c r="J243" s="18"/>
      <c r="K243" s="18"/>
      <c r="L243" s="13"/>
      <c r="XEY243" s="5"/>
      <c r="XEZ243" s="5"/>
    </row>
    <row r="244" s="1" customFormat="1" customHeight="1" spans="1:16380">
      <c r="A244" s="12" t="s">
        <v>422</v>
      </c>
      <c r="B244" s="13"/>
      <c r="C244" s="13" t="s">
        <v>313</v>
      </c>
      <c r="D244" s="14">
        <v>54.1</v>
      </c>
      <c r="E244" s="15">
        <f t="shared" si="9"/>
        <v>21.64</v>
      </c>
      <c r="F244" s="14">
        <v>66.28</v>
      </c>
      <c r="G244" s="15">
        <f t="shared" si="10"/>
        <v>39.768</v>
      </c>
      <c r="H244" s="15">
        <f t="shared" si="11"/>
        <v>61.408</v>
      </c>
      <c r="I244" s="19" t="s">
        <v>423</v>
      </c>
      <c r="J244" s="18"/>
      <c r="K244" s="18"/>
      <c r="L244" s="13"/>
      <c r="XEY244" s="5"/>
      <c r="XEZ244" s="5"/>
    </row>
    <row r="245" s="1" customFormat="1" customHeight="1" spans="1:16380">
      <c r="A245" s="12" t="s">
        <v>424</v>
      </c>
      <c r="B245" s="13"/>
      <c r="C245" s="13" t="s">
        <v>313</v>
      </c>
      <c r="D245" s="14">
        <v>54.26</v>
      </c>
      <c r="E245" s="15">
        <f t="shared" si="9"/>
        <v>21.704</v>
      </c>
      <c r="F245" s="14">
        <v>66.08</v>
      </c>
      <c r="G245" s="15">
        <f t="shared" si="10"/>
        <v>39.648</v>
      </c>
      <c r="H245" s="15">
        <f t="shared" si="11"/>
        <v>61.352</v>
      </c>
      <c r="I245" s="19" t="s">
        <v>223</v>
      </c>
      <c r="J245" s="18"/>
      <c r="K245" s="18"/>
      <c r="L245" s="13"/>
      <c r="XEY245" s="5"/>
      <c r="XEZ245" s="5"/>
    </row>
    <row r="246" s="1" customFormat="1" customHeight="1" spans="1:16380">
      <c r="A246" s="12" t="s">
        <v>425</v>
      </c>
      <c r="B246" s="13"/>
      <c r="C246" s="13" t="s">
        <v>313</v>
      </c>
      <c r="D246" s="14">
        <v>52.78</v>
      </c>
      <c r="E246" s="15">
        <f t="shared" si="9"/>
        <v>21.112</v>
      </c>
      <c r="F246" s="14">
        <v>66.72</v>
      </c>
      <c r="G246" s="15">
        <f t="shared" si="10"/>
        <v>40.032</v>
      </c>
      <c r="H246" s="15">
        <f t="shared" si="11"/>
        <v>61.144</v>
      </c>
      <c r="I246" s="19" t="s">
        <v>225</v>
      </c>
      <c r="J246" s="18"/>
      <c r="K246" s="18"/>
      <c r="L246" s="13"/>
      <c r="XEY246" s="5"/>
      <c r="XEZ246" s="5"/>
    </row>
    <row r="247" s="1" customFormat="1" customHeight="1" spans="1:16380">
      <c r="A247" s="12" t="s">
        <v>426</v>
      </c>
      <c r="B247" s="13"/>
      <c r="C247" s="13" t="s">
        <v>313</v>
      </c>
      <c r="D247" s="14">
        <v>51.14</v>
      </c>
      <c r="E247" s="15">
        <f t="shared" si="9"/>
        <v>20.456</v>
      </c>
      <c r="F247" s="14">
        <v>67.76</v>
      </c>
      <c r="G247" s="15">
        <f t="shared" si="10"/>
        <v>40.656</v>
      </c>
      <c r="H247" s="15">
        <f t="shared" si="11"/>
        <v>61.112</v>
      </c>
      <c r="I247" s="19" t="s">
        <v>227</v>
      </c>
      <c r="J247" s="18"/>
      <c r="K247" s="18"/>
      <c r="L247" s="13"/>
      <c r="XEY247" s="5"/>
      <c r="XEZ247" s="5"/>
    </row>
    <row r="248" s="1" customFormat="1" customHeight="1" spans="1:16380">
      <c r="A248" s="12" t="s">
        <v>427</v>
      </c>
      <c r="B248" s="13"/>
      <c r="C248" s="13" t="s">
        <v>313</v>
      </c>
      <c r="D248" s="14">
        <v>51.34</v>
      </c>
      <c r="E248" s="15">
        <f t="shared" si="9"/>
        <v>20.536</v>
      </c>
      <c r="F248" s="14">
        <v>67.14</v>
      </c>
      <c r="G248" s="15">
        <f t="shared" si="10"/>
        <v>40.284</v>
      </c>
      <c r="H248" s="15">
        <f t="shared" si="11"/>
        <v>60.82</v>
      </c>
      <c r="I248" s="19" t="s">
        <v>229</v>
      </c>
      <c r="J248" s="18"/>
      <c r="K248" s="18"/>
      <c r="L248" s="13"/>
      <c r="XEY248" s="5"/>
      <c r="XEZ248" s="5"/>
    </row>
    <row r="249" s="1" customFormat="1" customHeight="1" spans="1:16380">
      <c r="A249" s="12" t="s">
        <v>428</v>
      </c>
      <c r="B249" s="13"/>
      <c r="C249" s="13" t="s">
        <v>313</v>
      </c>
      <c r="D249" s="14">
        <v>58.32</v>
      </c>
      <c r="E249" s="15">
        <f t="shared" si="9"/>
        <v>23.328</v>
      </c>
      <c r="F249" s="14">
        <v>62.46</v>
      </c>
      <c r="G249" s="15">
        <f t="shared" si="10"/>
        <v>37.476</v>
      </c>
      <c r="H249" s="15">
        <f t="shared" si="11"/>
        <v>60.804</v>
      </c>
      <c r="I249" s="19" t="s">
        <v>231</v>
      </c>
      <c r="J249" s="18"/>
      <c r="K249" s="18"/>
      <c r="L249" s="13"/>
      <c r="XEY249" s="5"/>
      <c r="XEZ249" s="5"/>
    </row>
    <row r="250" s="1" customFormat="1" customHeight="1" spans="1:16380">
      <c r="A250" s="12" t="s">
        <v>429</v>
      </c>
      <c r="B250" s="13"/>
      <c r="C250" s="13" t="s">
        <v>313</v>
      </c>
      <c r="D250" s="14">
        <v>52.98</v>
      </c>
      <c r="E250" s="15">
        <f t="shared" si="9"/>
        <v>21.192</v>
      </c>
      <c r="F250" s="14">
        <v>66</v>
      </c>
      <c r="G250" s="15">
        <f t="shared" si="10"/>
        <v>39.6</v>
      </c>
      <c r="H250" s="15">
        <f t="shared" si="11"/>
        <v>60.792</v>
      </c>
      <c r="I250" s="19" t="s">
        <v>233</v>
      </c>
      <c r="J250" s="18"/>
      <c r="K250" s="18"/>
      <c r="L250" s="13"/>
      <c r="XEY250" s="5"/>
      <c r="XEZ250" s="5"/>
    </row>
    <row r="251" s="1" customFormat="1" customHeight="1" spans="1:16380">
      <c r="A251" s="12" t="s">
        <v>430</v>
      </c>
      <c r="B251" s="13"/>
      <c r="C251" s="13" t="s">
        <v>313</v>
      </c>
      <c r="D251" s="14">
        <v>52.1</v>
      </c>
      <c r="E251" s="15">
        <f t="shared" si="9"/>
        <v>20.84</v>
      </c>
      <c r="F251" s="14">
        <v>66.3</v>
      </c>
      <c r="G251" s="15">
        <f t="shared" si="10"/>
        <v>39.78</v>
      </c>
      <c r="H251" s="15">
        <f t="shared" si="11"/>
        <v>60.62</v>
      </c>
      <c r="I251" s="19" t="s">
        <v>431</v>
      </c>
      <c r="J251" s="18"/>
      <c r="K251" s="18"/>
      <c r="L251" s="13"/>
      <c r="XEY251" s="5"/>
      <c r="XEZ251" s="5"/>
    </row>
    <row r="252" s="1" customFormat="1" customHeight="1" spans="1:16380">
      <c r="A252" s="12" t="s">
        <v>432</v>
      </c>
      <c r="B252" s="13"/>
      <c r="C252" s="13" t="s">
        <v>313</v>
      </c>
      <c r="D252" s="14">
        <v>50.7</v>
      </c>
      <c r="E252" s="15">
        <f t="shared" si="9"/>
        <v>20.28</v>
      </c>
      <c r="F252" s="14">
        <v>66.9</v>
      </c>
      <c r="G252" s="15">
        <f t="shared" si="10"/>
        <v>40.14</v>
      </c>
      <c r="H252" s="15">
        <f t="shared" si="11"/>
        <v>60.42</v>
      </c>
      <c r="I252" s="19" t="s">
        <v>236</v>
      </c>
      <c r="J252" s="18"/>
      <c r="K252" s="18"/>
      <c r="L252" s="13"/>
      <c r="XEY252" s="5"/>
      <c r="XEZ252" s="5"/>
    </row>
    <row r="253" s="1" customFormat="1" customHeight="1" spans="1:16380">
      <c r="A253" s="12" t="s">
        <v>433</v>
      </c>
      <c r="B253" s="13"/>
      <c r="C253" s="13" t="s">
        <v>313</v>
      </c>
      <c r="D253" s="14">
        <v>51.84</v>
      </c>
      <c r="E253" s="15">
        <f t="shared" si="9"/>
        <v>20.736</v>
      </c>
      <c r="F253" s="14">
        <v>65.82</v>
      </c>
      <c r="G253" s="15">
        <f t="shared" si="10"/>
        <v>39.492</v>
      </c>
      <c r="H253" s="15">
        <f t="shared" si="11"/>
        <v>60.228</v>
      </c>
      <c r="I253" s="19" t="s">
        <v>238</v>
      </c>
      <c r="J253" s="18"/>
      <c r="K253" s="18"/>
      <c r="L253" s="13"/>
      <c r="XEY253" s="5"/>
      <c r="XEZ253" s="5"/>
    </row>
    <row r="254" s="1" customFormat="1" customHeight="1" spans="1:16380">
      <c r="A254" s="12" t="s">
        <v>434</v>
      </c>
      <c r="B254" s="13"/>
      <c r="C254" s="13" t="s">
        <v>313</v>
      </c>
      <c r="D254" s="14">
        <v>48.98</v>
      </c>
      <c r="E254" s="15">
        <f t="shared" si="9"/>
        <v>19.592</v>
      </c>
      <c r="F254" s="14">
        <v>67.52</v>
      </c>
      <c r="G254" s="15">
        <f t="shared" si="10"/>
        <v>40.512</v>
      </c>
      <c r="H254" s="15">
        <f t="shared" si="11"/>
        <v>60.104</v>
      </c>
      <c r="I254" s="19" t="s">
        <v>240</v>
      </c>
      <c r="J254" s="18"/>
      <c r="K254" s="18"/>
      <c r="L254" s="13"/>
      <c r="XEY254" s="5"/>
      <c r="XEZ254" s="5"/>
    </row>
    <row r="255" s="1" customFormat="1" customHeight="1" spans="1:16380">
      <c r="A255" s="12" t="s">
        <v>435</v>
      </c>
      <c r="B255" s="13"/>
      <c r="C255" s="13" t="s">
        <v>313</v>
      </c>
      <c r="D255" s="14">
        <v>48.44</v>
      </c>
      <c r="E255" s="15">
        <f t="shared" si="9"/>
        <v>19.376</v>
      </c>
      <c r="F255" s="14">
        <v>67.82</v>
      </c>
      <c r="G255" s="15">
        <f t="shared" si="10"/>
        <v>40.692</v>
      </c>
      <c r="H255" s="15">
        <f t="shared" si="11"/>
        <v>60.068</v>
      </c>
      <c r="I255" s="19" t="s">
        <v>242</v>
      </c>
      <c r="J255" s="18"/>
      <c r="K255" s="18"/>
      <c r="L255" s="13"/>
      <c r="XEY255" s="5"/>
      <c r="XEZ255" s="5"/>
    </row>
    <row r="256" s="1" customFormat="1" customHeight="1" spans="1:16380">
      <c r="A256" s="12" t="s">
        <v>436</v>
      </c>
      <c r="B256" s="13"/>
      <c r="C256" s="13" t="s">
        <v>313</v>
      </c>
      <c r="D256" s="14">
        <v>46.8</v>
      </c>
      <c r="E256" s="15">
        <f t="shared" si="9"/>
        <v>18.72</v>
      </c>
      <c r="F256" s="14">
        <v>68.56</v>
      </c>
      <c r="G256" s="15">
        <f t="shared" si="10"/>
        <v>41.136</v>
      </c>
      <c r="H256" s="15">
        <f t="shared" si="11"/>
        <v>59.856</v>
      </c>
      <c r="I256" s="19" t="s">
        <v>244</v>
      </c>
      <c r="J256" s="18"/>
      <c r="K256" s="18"/>
      <c r="L256" s="13"/>
      <c r="XEY256" s="5"/>
      <c r="XEZ256" s="5"/>
    </row>
    <row r="257" s="1" customFormat="1" customHeight="1" spans="1:16380">
      <c r="A257" s="12" t="s">
        <v>437</v>
      </c>
      <c r="B257" s="13"/>
      <c r="C257" s="13" t="s">
        <v>313</v>
      </c>
      <c r="D257" s="14">
        <v>52.52</v>
      </c>
      <c r="E257" s="15">
        <f t="shared" si="9"/>
        <v>21.008</v>
      </c>
      <c r="F257" s="14">
        <v>64.26</v>
      </c>
      <c r="G257" s="15">
        <f t="shared" si="10"/>
        <v>38.556</v>
      </c>
      <c r="H257" s="15">
        <f t="shared" si="11"/>
        <v>59.564</v>
      </c>
      <c r="I257" s="19" t="s">
        <v>246</v>
      </c>
      <c r="J257" s="18"/>
      <c r="K257" s="18"/>
      <c r="L257" s="13"/>
      <c r="XEY257" s="5"/>
      <c r="XEZ257" s="5"/>
    </row>
    <row r="258" s="1" customFormat="1" customHeight="1" spans="1:16380">
      <c r="A258" s="12" t="s">
        <v>438</v>
      </c>
      <c r="B258" s="13"/>
      <c r="C258" s="13" t="s">
        <v>313</v>
      </c>
      <c r="D258" s="14">
        <v>45.58</v>
      </c>
      <c r="E258" s="15">
        <f t="shared" si="9"/>
        <v>18.232</v>
      </c>
      <c r="F258" s="14">
        <v>67.64</v>
      </c>
      <c r="G258" s="15">
        <f t="shared" si="10"/>
        <v>40.584</v>
      </c>
      <c r="H258" s="15">
        <f t="shared" si="11"/>
        <v>58.816</v>
      </c>
      <c r="I258" s="19" t="s">
        <v>248</v>
      </c>
      <c r="J258" s="18"/>
      <c r="K258" s="18"/>
      <c r="L258" s="13"/>
      <c r="XEY258" s="5"/>
      <c r="XEZ258" s="5"/>
    </row>
    <row r="259" s="1" customFormat="1" customHeight="1" spans="1:16380">
      <c r="A259" s="12" t="s">
        <v>439</v>
      </c>
      <c r="B259" s="13"/>
      <c r="C259" s="13" t="s">
        <v>313</v>
      </c>
      <c r="D259" s="14">
        <v>44.44</v>
      </c>
      <c r="E259" s="15">
        <f t="shared" ref="E259:E268" si="12">D259*0.4</f>
        <v>17.776</v>
      </c>
      <c r="F259" s="14">
        <v>67.64</v>
      </c>
      <c r="G259" s="15">
        <f t="shared" ref="G259:G268" si="13">F259*0.6</f>
        <v>40.584</v>
      </c>
      <c r="H259" s="15">
        <f t="shared" ref="H259:H268" si="14">E259+G259</f>
        <v>58.36</v>
      </c>
      <c r="I259" s="19" t="s">
        <v>250</v>
      </c>
      <c r="J259" s="18"/>
      <c r="K259" s="18"/>
      <c r="L259" s="13"/>
      <c r="XEY259" s="5"/>
      <c r="XEZ259" s="5"/>
    </row>
    <row r="260" s="1" customFormat="1" customHeight="1" spans="1:16380">
      <c r="A260" s="12" t="s">
        <v>440</v>
      </c>
      <c r="B260" s="13"/>
      <c r="C260" s="13" t="s">
        <v>313</v>
      </c>
      <c r="D260" s="14">
        <v>52.38</v>
      </c>
      <c r="E260" s="15">
        <f t="shared" si="12"/>
        <v>20.952</v>
      </c>
      <c r="F260" s="14">
        <v>61.84</v>
      </c>
      <c r="G260" s="15">
        <f t="shared" si="13"/>
        <v>37.104</v>
      </c>
      <c r="H260" s="15">
        <f t="shared" si="14"/>
        <v>58.056</v>
      </c>
      <c r="I260" s="19" t="s">
        <v>252</v>
      </c>
      <c r="J260" s="18"/>
      <c r="K260" s="18"/>
      <c r="L260" s="13"/>
      <c r="XEY260" s="5"/>
      <c r="XEZ260" s="5"/>
    </row>
    <row r="261" s="1" customFormat="1" customHeight="1" spans="1:16380">
      <c r="A261" s="12" t="s">
        <v>441</v>
      </c>
      <c r="B261" s="13"/>
      <c r="C261" s="13" t="s">
        <v>313</v>
      </c>
      <c r="D261" s="14">
        <v>49.2</v>
      </c>
      <c r="E261" s="15">
        <f t="shared" si="12"/>
        <v>19.68</v>
      </c>
      <c r="F261" s="14">
        <v>63.42</v>
      </c>
      <c r="G261" s="15">
        <f t="shared" si="13"/>
        <v>38.052</v>
      </c>
      <c r="H261" s="15">
        <f t="shared" si="14"/>
        <v>57.732</v>
      </c>
      <c r="I261" s="19" t="s">
        <v>254</v>
      </c>
      <c r="J261" s="18"/>
      <c r="K261" s="18"/>
      <c r="L261" s="13"/>
      <c r="XEY261" s="5"/>
      <c r="XEZ261" s="5"/>
    </row>
    <row r="262" s="1" customFormat="1" customHeight="1" spans="1:16380">
      <c r="A262" s="12" t="s">
        <v>442</v>
      </c>
      <c r="B262" s="13"/>
      <c r="C262" s="13" t="s">
        <v>313</v>
      </c>
      <c r="D262" s="14">
        <v>48.42</v>
      </c>
      <c r="E262" s="15">
        <f t="shared" si="12"/>
        <v>19.368</v>
      </c>
      <c r="F262" s="14">
        <v>63.48</v>
      </c>
      <c r="G262" s="15">
        <f t="shared" si="13"/>
        <v>38.088</v>
      </c>
      <c r="H262" s="15">
        <f t="shared" si="14"/>
        <v>57.456</v>
      </c>
      <c r="I262" s="19" t="s">
        <v>256</v>
      </c>
      <c r="J262" s="18"/>
      <c r="K262" s="18"/>
      <c r="L262" s="13"/>
      <c r="XEY262" s="5"/>
      <c r="XEZ262" s="5"/>
    </row>
    <row r="263" s="1" customFormat="1" customHeight="1" spans="1:16380">
      <c r="A263" s="12" t="s">
        <v>443</v>
      </c>
      <c r="B263" s="13"/>
      <c r="C263" s="13" t="s">
        <v>313</v>
      </c>
      <c r="D263" s="14">
        <v>50.1</v>
      </c>
      <c r="E263" s="15">
        <f t="shared" si="12"/>
        <v>20.04</v>
      </c>
      <c r="F263" s="14">
        <v>62.32</v>
      </c>
      <c r="G263" s="15">
        <f t="shared" si="13"/>
        <v>37.392</v>
      </c>
      <c r="H263" s="15">
        <f t="shared" si="14"/>
        <v>57.432</v>
      </c>
      <c r="I263" s="19" t="s">
        <v>258</v>
      </c>
      <c r="J263" s="18"/>
      <c r="K263" s="18"/>
      <c r="L263" s="13"/>
      <c r="XEY263" s="5"/>
      <c r="XEZ263" s="5"/>
    </row>
    <row r="264" s="1" customFormat="1" customHeight="1" spans="1:16380">
      <c r="A264" s="12" t="s">
        <v>444</v>
      </c>
      <c r="B264" s="13"/>
      <c r="C264" s="13" t="s">
        <v>313</v>
      </c>
      <c r="D264" s="14">
        <v>52.06</v>
      </c>
      <c r="E264" s="15">
        <f t="shared" si="12"/>
        <v>20.824</v>
      </c>
      <c r="F264" s="14">
        <v>60.82</v>
      </c>
      <c r="G264" s="15">
        <f t="shared" si="13"/>
        <v>36.492</v>
      </c>
      <c r="H264" s="15">
        <f t="shared" si="14"/>
        <v>57.316</v>
      </c>
      <c r="I264" s="19" t="s">
        <v>260</v>
      </c>
      <c r="J264" s="18"/>
      <c r="K264" s="18"/>
      <c r="L264" s="13"/>
      <c r="XEY264" s="5"/>
      <c r="XEZ264" s="5"/>
    </row>
    <row r="265" s="1" customFormat="1" customHeight="1" spans="1:16380">
      <c r="A265" s="12" t="s">
        <v>445</v>
      </c>
      <c r="B265" s="13"/>
      <c r="C265" s="13" t="s">
        <v>313</v>
      </c>
      <c r="D265" s="14">
        <v>48.8</v>
      </c>
      <c r="E265" s="15">
        <f t="shared" si="12"/>
        <v>19.52</v>
      </c>
      <c r="F265" s="14">
        <v>62.9</v>
      </c>
      <c r="G265" s="15">
        <f t="shared" si="13"/>
        <v>37.74</v>
      </c>
      <c r="H265" s="15">
        <f t="shared" si="14"/>
        <v>57.26</v>
      </c>
      <c r="I265" s="19" t="s">
        <v>262</v>
      </c>
      <c r="J265" s="18"/>
      <c r="K265" s="18"/>
      <c r="L265" s="13"/>
      <c r="XEY265" s="5"/>
      <c r="XEZ265" s="5"/>
    </row>
    <row r="266" s="1" customFormat="1" customHeight="1" spans="1:16380">
      <c r="A266" s="12" t="s">
        <v>446</v>
      </c>
      <c r="B266" s="13"/>
      <c r="C266" s="13" t="s">
        <v>313</v>
      </c>
      <c r="D266" s="14">
        <v>45.56</v>
      </c>
      <c r="E266" s="15">
        <f t="shared" si="12"/>
        <v>18.224</v>
      </c>
      <c r="F266" s="14">
        <v>64.54</v>
      </c>
      <c r="G266" s="15">
        <f t="shared" si="13"/>
        <v>38.724</v>
      </c>
      <c r="H266" s="15">
        <f t="shared" si="14"/>
        <v>56.948</v>
      </c>
      <c r="I266" s="19" t="s">
        <v>264</v>
      </c>
      <c r="J266" s="18"/>
      <c r="K266" s="18"/>
      <c r="L266" s="13"/>
      <c r="XEY266" s="5"/>
      <c r="XEZ266" s="5"/>
    </row>
    <row r="267" s="1" customFormat="1" customHeight="1" spans="1:16380">
      <c r="A267" s="12" t="s">
        <v>447</v>
      </c>
      <c r="B267" s="13"/>
      <c r="C267" s="13" t="s">
        <v>313</v>
      </c>
      <c r="D267" s="14">
        <v>44.04</v>
      </c>
      <c r="E267" s="15">
        <f t="shared" si="12"/>
        <v>17.616</v>
      </c>
      <c r="F267" s="14">
        <v>63.98</v>
      </c>
      <c r="G267" s="15">
        <f t="shared" si="13"/>
        <v>38.388</v>
      </c>
      <c r="H267" s="15">
        <f t="shared" si="14"/>
        <v>56.004</v>
      </c>
      <c r="I267" s="19" t="s">
        <v>266</v>
      </c>
      <c r="J267" s="18"/>
      <c r="K267" s="18"/>
      <c r="L267" s="13"/>
      <c r="XEY267" s="5"/>
      <c r="XEZ267" s="5"/>
    </row>
    <row r="268" s="1" customFormat="1" customHeight="1" spans="1:16380">
      <c r="A268" s="12" t="s">
        <v>448</v>
      </c>
      <c r="B268" s="13"/>
      <c r="C268" s="13" t="s">
        <v>313</v>
      </c>
      <c r="D268" s="14">
        <v>49.08</v>
      </c>
      <c r="E268" s="15">
        <f t="shared" si="12"/>
        <v>19.632</v>
      </c>
      <c r="F268" s="14">
        <v>60.1</v>
      </c>
      <c r="G268" s="15">
        <f t="shared" si="13"/>
        <v>36.06</v>
      </c>
      <c r="H268" s="15">
        <f t="shared" si="14"/>
        <v>55.692</v>
      </c>
      <c r="I268" s="19" t="s">
        <v>268</v>
      </c>
      <c r="J268" s="18"/>
      <c r="K268" s="18"/>
      <c r="L268" s="13"/>
      <c r="XEY268" s="5"/>
      <c r="XEZ268" s="5"/>
    </row>
    <row r="269" s="1" customFormat="1" customHeight="1" spans="1:16380">
      <c r="A269" s="12" t="s">
        <v>449</v>
      </c>
      <c r="B269" s="13"/>
      <c r="C269" s="13" t="s">
        <v>313</v>
      </c>
      <c r="D269" s="14">
        <v>50.32</v>
      </c>
      <c r="E269" s="15">
        <f t="shared" ref="E269:E282" si="15">D269*0.4</f>
        <v>20.128</v>
      </c>
      <c r="F269" s="14">
        <v>58.7</v>
      </c>
      <c r="G269" s="15">
        <f t="shared" ref="G269:G282" si="16">F269*0.6</f>
        <v>35.22</v>
      </c>
      <c r="H269" s="15">
        <f t="shared" ref="H269:H282" si="17">E269+G269</f>
        <v>55.348</v>
      </c>
      <c r="I269" s="19" t="s">
        <v>270</v>
      </c>
      <c r="J269" s="18"/>
      <c r="K269" s="18"/>
      <c r="L269" s="13"/>
      <c r="XEY269" s="5"/>
      <c r="XEZ269" s="5"/>
    </row>
    <row r="270" s="1" customFormat="1" customHeight="1" spans="1:16380">
      <c r="A270" s="12" t="s">
        <v>450</v>
      </c>
      <c r="B270" s="13"/>
      <c r="C270" s="13" t="s">
        <v>313</v>
      </c>
      <c r="D270" s="14">
        <v>42.46</v>
      </c>
      <c r="E270" s="15">
        <f t="shared" si="15"/>
        <v>16.984</v>
      </c>
      <c r="F270" s="14">
        <v>61.68</v>
      </c>
      <c r="G270" s="15">
        <f t="shared" si="16"/>
        <v>37.008</v>
      </c>
      <c r="H270" s="15">
        <f t="shared" si="17"/>
        <v>53.992</v>
      </c>
      <c r="I270" s="19" t="s">
        <v>272</v>
      </c>
      <c r="J270" s="18"/>
      <c r="K270" s="18"/>
      <c r="L270" s="13"/>
      <c r="XEY270" s="5"/>
      <c r="XEZ270" s="5"/>
    </row>
    <row r="271" s="1" customFormat="1" customHeight="1" spans="1:16380">
      <c r="A271" s="12" t="s">
        <v>451</v>
      </c>
      <c r="B271" s="13"/>
      <c r="C271" s="13" t="s">
        <v>313</v>
      </c>
      <c r="D271" s="14">
        <v>47.74</v>
      </c>
      <c r="E271" s="15">
        <f t="shared" si="15"/>
        <v>19.096</v>
      </c>
      <c r="F271" s="14">
        <v>57.08</v>
      </c>
      <c r="G271" s="15">
        <f t="shared" si="16"/>
        <v>34.248</v>
      </c>
      <c r="H271" s="15">
        <f t="shared" si="17"/>
        <v>53.344</v>
      </c>
      <c r="I271" s="19" t="s">
        <v>274</v>
      </c>
      <c r="J271" s="18"/>
      <c r="K271" s="18"/>
      <c r="L271" s="13"/>
      <c r="XEY271" s="5"/>
      <c r="XEZ271" s="5"/>
    </row>
    <row r="272" s="1" customFormat="1" customHeight="1" spans="1:16380">
      <c r="A272" s="12" t="s">
        <v>452</v>
      </c>
      <c r="B272" s="13"/>
      <c r="C272" s="13" t="s">
        <v>313</v>
      </c>
      <c r="D272" s="14">
        <v>46.34</v>
      </c>
      <c r="E272" s="15">
        <f t="shared" si="15"/>
        <v>18.536</v>
      </c>
      <c r="F272" s="14">
        <v>57.94</v>
      </c>
      <c r="G272" s="15">
        <f t="shared" si="16"/>
        <v>34.764</v>
      </c>
      <c r="H272" s="15">
        <f t="shared" si="17"/>
        <v>53.3</v>
      </c>
      <c r="I272" s="19" t="s">
        <v>276</v>
      </c>
      <c r="J272" s="18"/>
      <c r="K272" s="18"/>
      <c r="L272" s="13"/>
      <c r="XEY272" s="5"/>
      <c r="XEZ272" s="5"/>
    </row>
    <row r="273" s="1" customFormat="1" customHeight="1" spans="1:16380">
      <c r="A273" s="12" t="s">
        <v>453</v>
      </c>
      <c r="B273" s="13"/>
      <c r="C273" s="13" t="s">
        <v>313</v>
      </c>
      <c r="D273" s="14">
        <v>37.54</v>
      </c>
      <c r="E273" s="15">
        <f t="shared" si="15"/>
        <v>15.016</v>
      </c>
      <c r="F273" s="14">
        <v>62.78</v>
      </c>
      <c r="G273" s="15">
        <f t="shared" si="16"/>
        <v>37.668</v>
      </c>
      <c r="H273" s="15">
        <f t="shared" si="17"/>
        <v>52.684</v>
      </c>
      <c r="I273" s="19" t="s">
        <v>278</v>
      </c>
      <c r="J273" s="18"/>
      <c r="K273" s="18"/>
      <c r="L273" s="13"/>
      <c r="XEY273" s="5"/>
      <c r="XEZ273" s="5"/>
    </row>
    <row r="274" s="1" customFormat="1" customHeight="1" spans="1:16380">
      <c r="A274" s="12" t="s">
        <v>454</v>
      </c>
      <c r="B274" s="13"/>
      <c r="C274" s="13" t="s">
        <v>313</v>
      </c>
      <c r="D274" s="14">
        <v>0</v>
      </c>
      <c r="E274" s="15">
        <f t="shared" si="15"/>
        <v>0</v>
      </c>
      <c r="F274" s="14">
        <v>0</v>
      </c>
      <c r="G274" s="15">
        <f t="shared" si="16"/>
        <v>0</v>
      </c>
      <c r="H274" s="15">
        <f t="shared" si="17"/>
        <v>0</v>
      </c>
      <c r="I274" s="19"/>
      <c r="J274" s="18"/>
      <c r="K274" s="18"/>
      <c r="L274" s="13"/>
      <c r="XEY274" s="5"/>
      <c r="XEZ274" s="5"/>
    </row>
    <row r="275" s="1" customFormat="1" customHeight="1" spans="1:16380">
      <c r="A275" s="12" t="s">
        <v>455</v>
      </c>
      <c r="B275" s="13"/>
      <c r="C275" s="13" t="s">
        <v>313</v>
      </c>
      <c r="D275" s="14">
        <v>0</v>
      </c>
      <c r="E275" s="15">
        <f t="shared" si="15"/>
        <v>0</v>
      </c>
      <c r="F275" s="14">
        <v>0</v>
      </c>
      <c r="G275" s="15">
        <f t="shared" si="16"/>
        <v>0</v>
      </c>
      <c r="H275" s="15">
        <f t="shared" si="17"/>
        <v>0</v>
      </c>
      <c r="I275" s="19"/>
      <c r="J275" s="18"/>
      <c r="K275" s="18"/>
      <c r="L275" s="13" t="s">
        <v>296</v>
      </c>
      <c r="XEY275" s="5"/>
      <c r="XEZ275" s="5"/>
    </row>
    <row r="276" s="1" customFormat="1" customHeight="1" spans="1:16380">
      <c r="A276" s="12" t="s">
        <v>456</v>
      </c>
      <c r="B276" s="13"/>
      <c r="C276" s="13" t="s">
        <v>313</v>
      </c>
      <c r="D276" s="14">
        <v>0</v>
      </c>
      <c r="E276" s="15">
        <f t="shared" si="15"/>
        <v>0</v>
      </c>
      <c r="F276" s="14">
        <v>0</v>
      </c>
      <c r="G276" s="15">
        <f t="shared" si="16"/>
        <v>0</v>
      </c>
      <c r="H276" s="15">
        <f t="shared" si="17"/>
        <v>0</v>
      </c>
      <c r="I276" s="19"/>
      <c r="J276" s="18"/>
      <c r="K276" s="18"/>
      <c r="L276" s="13" t="s">
        <v>296</v>
      </c>
      <c r="XEY276" s="5"/>
      <c r="XEZ276" s="5"/>
    </row>
    <row r="277" s="1" customFormat="1" customHeight="1" spans="1:16380">
      <c r="A277" s="12" t="s">
        <v>457</v>
      </c>
      <c r="B277" s="13"/>
      <c r="C277" s="13" t="s">
        <v>313</v>
      </c>
      <c r="D277" s="14">
        <v>0</v>
      </c>
      <c r="E277" s="15">
        <f t="shared" si="15"/>
        <v>0</v>
      </c>
      <c r="F277" s="14">
        <v>0</v>
      </c>
      <c r="G277" s="15">
        <f t="shared" si="16"/>
        <v>0</v>
      </c>
      <c r="H277" s="15">
        <f t="shared" si="17"/>
        <v>0</v>
      </c>
      <c r="I277" s="19"/>
      <c r="J277" s="18"/>
      <c r="K277" s="18"/>
      <c r="L277" s="13" t="s">
        <v>296</v>
      </c>
      <c r="XEY277" s="5"/>
      <c r="XEZ277" s="5"/>
    </row>
    <row r="278" s="1" customFormat="1" customHeight="1" spans="1:16380">
      <c r="A278" s="12" t="s">
        <v>458</v>
      </c>
      <c r="B278" s="13"/>
      <c r="C278" s="13" t="s">
        <v>313</v>
      </c>
      <c r="D278" s="14">
        <v>0</v>
      </c>
      <c r="E278" s="15">
        <f t="shared" si="15"/>
        <v>0</v>
      </c>
      <c r="F278" s="14">
        <v>0</v>
      </c>
      <c r="G278" s="15">
        <f t="shared" si="16"/>
        <v>0</v>
      </c>
      <c r="H278" s="15">
        <f t="shared" si="17"/>
        <v>0</v>
      </c>
      <c r="I278" s="19"/>
      <c r="J278" s="18"/>
      <c r="K278" s="18"/>
      <c r="L278" s="13" t="s">
        <v>296</v>
      </c>
      <c r="XEY278" s="5"/>
      <c r="XEZ278" s="5"/>
    </row>
    <row r="279" s="1" customFormat="1" customHeight="1" spans="1:16380">
      <c r="A279" s="12" t="s">
        <v>459</v>
      </c>
      <c r="B279" s="13"/>
      <c r="C279" s="13" t="s">
        <v>313</v>
      </c>
      <c r="D279" s="14">
        <v>0</v>
      </c>
      <c r="E279" s="15">
        <f t="shared" si="15"/>
        <v>0</v>
      </c>
      <c r="F279" s="14">
        <v>0</v>
      </c>
      <c r="G279" s="15">
        <f t="shared" si="16"/>
        <v>0</v>
      </c>
      <c r="H279" s="15">
        <f t="shared" si="17"/>
        <v>0</v>
      </c>
      <c r="I279" s="19"/>
      <c r="J279" s="18"/>
      <c r="K279" s="18"/>
      <c r="L279" s="13" t="s">
        <v>296</v>
      </c>
      <c r="XEY279" s="5"/>
      <c r="XEZ279" s="5"/>
    </row>
    <row r="280" s="1" customFormat="1" customHeight="1" spans="1:16380">
      <c r="A280" s="12" t="s">
        <v>460</v>
      </c>
      <c r="B280" s="13"/>
      <c r="C280" s="13" t="s">
        <v>313</v>
      </c>
      <c r="D280" s="14">
        <v>0</v>
      </c>
      <c r="E280" s="15">
        <f t="shared" si="15"/>
        <v>0</v>
      </c>
      <c r="F280" s="14">
        <v>0</v>
      </c>
      <c r="G280" s="15">
        <f t="shared" si="16"/>
        <v>0</v>
      </c>
      <c r="H280" s="15">
        <f t="shared" si="17"/>
        <v>0</v>
      </c>
      <c r="I280" s="19"/>
      <c r="J280" s="18"/>
      <c r="K280" s="18"/>
      <c r="L280" s="13" t="s">
        <v>296</v>
      </c>
      <c r="XEY280" s="5"/>
      <c r="XEZ280" s="5"/>
    </row>
    <row r="281" s="1" customFormat="1" customHeight="1" spans="1:16380">
      <c r="A281" s="12" t="s">
        <v>461</v>
      </c>
      <c r="B281" s="13"/>
      <c r="C281" s="13" t="s">
        <v>313</v>
      </c>
      <c r="D281" s="14">
        <v>0</v>
      </c>
      <c r="E281" s="15">
        <f t="shared" si="15"/>
        <v>0</v>
      </c>
      <c r="F281" s="14">
        <v>0</v>
      </c>
      <c r="G281" s="15">
        <f t="shared" si="16"/>
        <v>0</v>
      </c>
      <c r="H281" s="15">
        <f t="shared" si="17"/>
        <v>0</v>
      </c>
      <c r="I281" s="19"/>
      <c r="J281" s="18"/>
      <c r="K281" s="18"/>
      <c r="L281" s="13" t="s">
        <v>296</v>
      </c>
      <c r="XEY281" s="5"/>
      <c r="XEZ281" s="5"/>
    </row>
    <row r="282" s="1" customFormat="1" customHeight="1" spans="1:16380">
      <c r="A282" s="12" t="s">
        <v>462</v>
      </c>
      <c r="B282" s="13"/>
      <c r="C282" s="13" t="s">
        <v>313</v>
      </c>
      <c r="D282" s="14">
        <v>0</v>
      </c>
      <c r="E282" s="15">
        <f t="shared" si="15"/>
        <v>0</v>
      </c>
      <c r="F282" s="14">
        <v>0</v>
      </c>
      <c r="G282" s="15">
        <f t="shared" si="16"/>
        <v>0</v>
      </c>
      <c r="H282" s="15">
        <f t="shared" si="17"/>
        <v>0</v>
      </c>
      <c r="I282" s="19"/>
      <c r="J282" s="18"/>
      <c r="K282" s="18"/>
      <c r="L282" s="13" t="s">
        <v>296</v>
      </c>
      <c r="XEY282" s="5"/>
      <c r="XEZ282" s="5"/>
    </row>
    <row r="283" s="1" customFormat="1" customHeight="1" spans="2:16380">
      <c r="B283" s="2"/>
      <c r="C283" s="2"/>
      <c r="D283" s="3"/>
      <c r="E283" s="4"/>
      <c r="F283" s="3"/>
      <c r="G283" s="22"/>
      <c r="H283" s="4"/>
      <c r="I283" s="3"/>
      <c r="XEY283" s="5"/>
      <c r="XEZ283" s="5"/>
    </row>
  </sheetData>
  <sortState ref="A150:L282">
    <sortCondition ref="H150:H282" descending="1"/>
  </sortState>
  <mergeCells count="1">
    <mergeCell ref="A1:L1"/>
  </mergeCells>
  <conditionalFormatting sqref="B166:B282">
    <cfRule type="duplicateValues" dxfId="0" priority="1"/>
  </conditionalFormatting>
  <pageMargins left="0.0388888888888889" right="0.0784722222222222" top="0.354166666666667" bottom="0.156944444444444" header="0.196527777777778" footer="0.156944444444444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陈阳</dc:creator>
  <cp:lastModifiedBy>李军伟</cp:lastModifiedBy>
  <dcterms:created xsi:type="dcterms:W3CDTF">2022-06-24T03:04:00Z</dcterms:created>
  <dcterms:modified xsi:type="dcterms:W3CDTF">2024-01-09T08:00:12Z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  <property fmtid="{D5CDD505-2E9C-101B-9397-08002B2CF9AE}" pid="3" name="ICV">
    <vt:lpwstr>98FCB6718AFA4C6497480AE8A5EC0857_12</vt:lpwstr>
  </property>
</Properties>
</file>