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0" yWindow="0" windowWidth="19200" windowHeight="8055"/>
  </bookViews>
  <sheets>
    <sheet name="sheet1" sheetId="1" r:id="rId1"/>
  </sheets>
  <definedNames>
    <definedName name="_xlnm._FilterDatabase" localSheetId="0" hidden="1">sheet1!#REF!</definedName>
    <definedName name="_xlnm.Print_Titles" localSheetId="0">sheet1!$1:$3</definedName>
  </definedNames>
  <calcPr calcId="14562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23" i="1" l="1"/>
  <c r="N19" i="1"/>
  <c r="N18" i="1"/>
  <c r="N17" i="1"/>
  <c r="N15" i="1"/>
  <c r="N10" i="1"/>
  <c r="N9" i="1"/>
  <c r="N8" i="1"/>
  <c r="N7" i="1"/>
  <c r="N6" i="1"/>
  <c r="N5" i="1"/>
  <c r="N4" i="1"/>
</calcChain>
</file>

<file path=xl/sharedStrings.xml><?xml version="1.0" encoding="utf-8"?>
<sst xmlns="http://schemas.openxmlformats.org/spreadsheetml/2006/main" count="227" uniqueCount="120">
  <si>
    <t>附件：</t>
  </si>
  <si>
    <t>2024年南通市通州区教育体育系统部分学校公开招聘优秀教育人才拟聘用人员名单</t>
  </si>
  <si>
    <r>
      <rPr>
        <sz val="12"/>
        <color indexed="8"/>
        <rFont val="宋体"/>
        <charset val="134"/>
      </rPr>
      <t>序号</t>
    </r>
  </si>
  <si>
    <r>
      <rPr>
        <sz val="12"/>
        <rFont val="宋体"/>
        <charset val="134"/>
      </rPr>
      <t>单位名称</t>
    </r>
  </si>
  <si>
    <r>
      <rPr>
        <sz val="12"/>
        <color indexed="8"/>
        <rFont val="宋体"/>
        <charset val="134"/>
      </rPr>
      <t>岗位</t>
    </r>
    <r>
      <rPr>
        <sz val="12"/>
        <color indexed="8"/>
        <rFont val="Times New Roman"/>
        <family val="1"/>
      </rPr>
      <t xml:space="preserve">
</t>
    </r>
    <r>
      <rPr>
        <sz val="12"/>
        <color indexed="8"/>
        <rFont val="宋体"/>
        <charset val="134"/>
      </rPr>
      <t>代码</t>
    </r>
  </si>
  <si>
    <r>
      <rPr>
        <sz val="12"/>
        <color indexed="8"/>
        <rFont val="宋体"/>
        <charset val="134"/>
      </rPr>
      <t>学段学科</t>
    </r>
  </si>
  <si>
    <r>
      <rPr>
        <sz val="12"/>
        <color indexed="8"/>
        <rFont val="宋体"/>
        <charset val="134"/>
      </rPr>
      <t>岗位名称</t>
    </r>
  </si>
  <si>
    <r>
      <rPr>
        <sz val="12"/>
        <color indexed="8"/>
        <rFont val="宋体"/>
        <charset val="134"/>
      </rPr>
      <t>姓名</t>
    </r>
  </si>
  <si>
    <r>
      <rPr>
        <sz val="12"/>
        <color indexed="8"/>
        <rFont val="宋体"/>
        <charset val="134"/>
      </rPr>
      <t>学历</t>
    </r>
  </si>
  <si>
    <r>
      <rPr>
        <sz val="12"/>
        <color indexed="8"/>
        <rFont val="宋体"/>
        <charset val="134"/>
      </rPr>
      <t>学位</t>
    </r>
  </si>
  <si>
    <r>
      <rPr>
        <sz val="12"/>
        <color indexed="8"/>
        <rFont val="宋体"/>
        <charset val="134"/>
      </rPr>
      <t>专业</t>
    </r>
  </si>
  <si>
    <r>
      <rPr>
        <sz val="12"/>
        <color indexed="8"/>
        <rFont val="宋体"/>
        <charset val="134"/>
      </rPr>
      <t>毕业院校</t>
    </r>
  </si>
  <si>
    <r>
      <rPr>
        <sz val="12"/>
        <color indexed="8"/>
        <rFont val="宋体"/>
        <charset val="134"/>
      </rPr>
      <t>现工作单位或学习单位</t>
    </r>
  </si>
  <si>
    <r>
      <rPr>
        <sz val="12"/>
        <color indexed="8"/>
        <rFont val="宋体"/>
        <charset val="134"/>
      </rPr>
      <t>笔试成绩</t>
    </r>
  </si>
  <si>
    <r>
      <rPr>
        <sz val="12"/>
        <color indexed="8"/>
        <rFont val="宋体"/>
        <charset val="134"/>
      </rPr>
      <t>面试成绩</t>
    </r>
  </si>
  <si>
    <r>
      <rPr>
        <sz val="12"/>
        <rFont val="宋体"/>
        <charset val="134"/>
      </rPr>
      <t>总成绩</t>
    </r>
  </si>
  <si>
    <r>
      <rPr>
        <sz val="12"/>
        <rFont val="宋体"/>
        <charset val="134"/>
      </rPr>
      <t>排名</t>
    </r>
  </si>
  <si>
    <r>
      <rPr>
        <sz val="12"/>
        <rFont val="宋体"/>
        <charset val="134"/>
      </rPr>
      <t>其他条件</t>
    </r>
    <r>
      <rPr>
        <sz val="12"/>
        <rFont val="Times New Roman"/>
        <family val="1"/>
      </rPr>
      <t xml:space="preserve">
</t>
    </r>
    <r>
      <rPr>
        <sz val="12"/>
        <rFont val="宋体"/>
        <charset val="134"/>
      </rPr>
      <t>匹配情况</t>
    </r>
  </si>
  <si>
    <r>
      <rPr>
        <sz val="12"/>
        <rFont val="宋体"/>
        <charset val="134"/>
      </rPr>
      <t>江苏省通州高级中学</t>
    </r>
  </si>
  <si>
    <r>
      <rPr>
        <sz val="12"/>
        <color indexed="8"/>
        <rFont val="宋体"/>
        <charset val="134"/>
      </rPr>
      <t>高中数学</t>
    </r>
  </si>
  <si>
    <r>
      <rPr>
        <sz val="12"/>
        <color indexed="8"/>
        <rFont val="宋体"/>
        <charset val="134"/>
      </rPr>
      <t>中小学二级教师</t>
    </r>
  </si>
  <si>
    <r>
      <rPr>
        <sz val="12"/>
        <color indexed="8"/>
        <rFont val="宋体"/>
        <charset val="134"/>
      </rPr>
      <t>王储</t>
    </r>
  </si>
  <si>
    <r>
      <rPr>
        <sz val="12"/>
        <color indexed="8"/>
        <rFont val="宋体"/>
        <charset val="134"/>
      </rPr>
      <t>本科</t>
    </r>
  </si>
  <si>
    <r>
      <rPr>
        <sz val="12"/>
        <color indexed="8"/>
        <rFont val="宋体"/>
        <charset val="134"/>
      </rPr>
      <t>学士</t>
    </r>
  </si>
  <si>
    <r>
      <rPr>
        <sz val="12"/>
        <color indexed="8"/>
        <rFont val="宋体"/>
        <charset val="134"/>
      </rPr>
      <t>数学与应用数学（师范）</t>
    </r>
  </si>
  <si>
    <r>
      <rPr>
        <sz val="12"/>
        <color indexed="8"/>
        <rFont val="宋体"/>
        <charset val="134"/>
      </rPr>
      <t>泰州学院</t>
    </r>
  </si>
  <si>
    <r>
      <rPr>
        <sz val="12"/>
        <color indexed="8"/>
        <rFont val="宋体"/>
        <charset val="134"/>
      </rPr>
      <t>无</t>
    </r>
  </si>
  <si>
    <r>
      <rPr>
        <sz val="12"/>
        <rFont val="宋体"/>
        <charset val="134"/>
      </rPr>
      <t>匹配</t>
    </r>
  </si>
  <si>
    <r>
      <rPr>
        <sz val="12"/>
        <color indexed="8"/>
        <rFont val="宋体"/>
        <charset val="134"/>
      </rPr>
      <t>高中化学</t>
    </r>
  </si>
  <si>
    <r>
      <rPr>
        <sz val="12"/>
        <color indexed="8"/>
        <rFont val="宋体"/>
        <charset val="134"/>
      </rPr>
      <t>张雪梅</t>
    </r>
  </si>
  <si>
    <r>
      <rPr>
        <sz val="12"/>
        <color theme="1"/>
        <rFont val="宋体"/>
        <charset val="134"/>
      </rPr>
      <t>研究生</t>
    </r>
  </si>
  <si>
    <r>
      <rPr>
        <sz val="12"/>
        <color theme="1"/>
        <rFont val="宋体"/>
        <charset val="134"/>
      </rPr>
      <t>硕士</t>
    </r>
  </si>
  <si>
    <r>
      <rPr>
        <sz val="12"/>
        <color indexed="8"/>
        <rFont val="宋体"/>
        <charset val="134"/>
      </rPr>
      <t>学科教学（化学）</t>
    </r>
  </si>
  <si>
    <r>
      <rPr>
        <sz val="12"/>
        <color indexed="8"/>
        <rFont val="宋体"/>
        <charset val="134"/>
      </rPr>
      <t>重庆三峡学院</t>
    </r>
  </si>
  <si>
    <r>
      <rPr>
        <sz val="12"/>
        <color theme="1"/>
        <rFont val="宋体"/>
        <charset val="134"/>
      </rPr>
      <t>郑晓琦</t>
    </r>
  </si>
  <si>
    <r>
      <rPr>
        <sz val="12"/>
        <rFont val="宋体"/>
        <charset val="134"/>
      </rPr>
      <t>南通市通州区金沙中学</t>
    </r>
  </si>
  <si>
    <r>
      <rPr>
        <sz val="12"/>
        <color indexed="8"/>
        <rFont val="宋体"/>
        <charset val="134"/>
      </rPr>
      <t>高中语文</t>
    </r>
  </si>
  <si>
    <t>宁梦楠</t>
  </si>
  <si>
    <r>
      <rPr>
        <sz val="12"/>
        <color indexed="8"/>
        <rFont val="宋体"/>
        <charset val="134"/>
      </rPr>
      <t>研究生</t>
    </r>
  </si>
  <si>
    <r>
      <rPr>
        <sz val="12"/>
        <color indexed="8"/>
        <rFont val="宋体"/>
        <charset val="134"/>
      </rPr>
      <t>硕士</t>
    </r>
  </si>
  <si>
    <r>
      <rPr>
        <sz val="12"/>
        <color indexed="8"/>
        <rFont val="宋体"/>
        <charset val="134"/>
      </rPr>
      <t>学科教学（语文）</t>
    </r>
  </si>
  <si>
    <r>
      <rPr>
        <sz val="12"/>
        <color indexed="8"/>
        <rFont val="宋体"/>
        <charset val="134"/>
      </rPr>
      <t>河南大学</t>
    </r>
  </si>
  <si>
    <r>
      <rPr>
        <sz val="12"/>
        <color indexed="8"/>
        <rFont val="宋体"/>
        <charset val="134"/>
      </rPr>
      <t>河南省开封市化建中学</t>
    </r>
  </si>
  <si>
    <r>
      <rPr>
        <sz val="12"/>
        <color rgb="FF000000"/>
        <rFont val="宋体"/>
        <charset val="134"/>
      </rPr>
      <t>无笔试</t>
    </r>
  </si>
  <si>
    <r>
      <rPr>
        <sz val="12"/>
        <color indexed="8"/>
        <rFont val="宋体"/>
        <charset val="134"/>
      </rPr>
      <t>高中英语</t>
    </r>
  </si>
  <si>
    <r>
      <rPr>
        <sz val="12"/>
        <color rgb="FF000000"/>
        <rFont val="宋体"/>
        <charset val="134"/>
      </rPr>
      <t>钱子情</t>
    </r>
  </si>
  <si>
    <t>学术英语</t>
  </si>
  <si>
    <r>
      <rPr>
        <sz val="12"/>
        <color indexed="8"/>
        <rFont val="宋体"/>
        <charset val="134"/>
      </rPr>
      <t>香港教育大学</t>
    </r>
  </si>
  <si>
    <r>
      <rPr>
        <sz val="12"/>
        <color indexed="8"/>
        <rFont val="宋体"/>
        <charset val="134"/>
      </rPr>
      <t>南通理工学院</t>
    </r>
  </si>
  <si>
    <r>
      <rPr>
        <sz val="12"/>
        <color indexed="8"/>
        <rFont val="宋体"/>
        <charset val="134"/>
      </rPr>
      <t>高中数学</t>
    </r>
  </si>
  <si>
    <r>
      <rPr>
        <sz val="12"/>
        <color indexed="8"/>
        <rFont val="宋体"/>
        <charset val="134"/>
      </rPr>
      <t>肖宇</t>
    </r>
  </si>
  <si>
    <r>
      <rPr>
        <sz val="12"/>
        <color indexed="8"/>
        <rFont val="宋体"/>
        <charset val="134"/>
      </rPr>
      <t>学科教学（数学）</t>
    </r>
  </si>
  <si>
    <r>
      <rPr>
        <sz val="12"/>
        <color indexed="8"/>
        <rFont val="宋体"/>
        <charset val="134"/>
      </rPr>
      <t>江苏师范大学</t>
    </r>
  </si>
  <si>
    <r>
      <rPr>
        <sz val="12"/>
        <color indexed="8"/>
        <rFont val="宋体"/>
        <charset val="134"/>
      </rPr>
      <t>无</t>
    </r>
  </si>
  <si>
    <r>
      <rPr>
        <sz val="12"/>
        <color indexed="8"/>
        <rFont val="宋体"/>
        <charset val="134"/>
      </rPr>
      <t>高中物理</t>
    </r>
  </si>
  <si>
    <r>
      <rPr>
        <sz val="12"/>
        <color rgb="FF000000"/>
        <rFont val="宋体"/>
        <charset val="134"/>
      </rPr>
      <t>刘艳斌</t>
    </r>
  </si>
  <si>
    <r>
      <rPr>
        <sz val="12"/>
        <color indexed="8"/>
        <rFont val="宋体"/>
        <charset val="134"/>
      </rPr>
      <t>本科</t>
    </r>
  </si>
  <si>
    <r>
      <rPr>
        <sz val="12"/>
        <color theme="1"/>
        <rFont val="宋体"/>
        <charset val="134"/>
      </rPr>
      <t>学士</t>
    </r>
  </si>
  <si>
    <t>物理学（师范）</t>
  </si>
  <si>
    <r>
      <rPr>
        <sz val="12"/>
        <color indexed="8"/>
        <rFont val="宋体"/>
        <charset val="134"/>
      </rPr>
      <t>齐齐哈尔大学</t>
    </r>
  </si>
  <si>
    <r>
      <rPr>
        <sz val="12"/>
        <rFont val="宋体"/>
        <charset val="134"/>
      </rPr>
      <t>江苏省西亭高级中学</t>
    </r>
  </si>
  <si>
    <r>
      <rPr>
        <sz val="12"/>
        <color indexed="8"/>
        <rFont val="宋体"/>
        <charset val="134"/>
      </rPr>
      <t>高中政治</t>
    </r>
  </si>
  <si>
    <r>
      <rPr>
        <sz val="12"/>
        <color indexed="8"/>
        <rFont val="宋体"/>
        <charset val="134"/>
      </rPr>
      <t>羌晓洁</t>
    </r>
  </si>
  <si>
    <r>
      <rPr>
        <sz val="12"/>
        <color indexed="8"/>
        <rFont val="宋体"/>
        <charset val="134"/>
      </rPr>
      <t>研究生</t>
    </r>
  </si>
  <si>
    <r>
      <rPr>
        <sz val="12"/>
        <color indexed="8"/>
        <rFont val="宋体"/>
        <charset val="134"/>
      </rPr>
      <t>学科教学（思政）</t>
    </r>
  </si>
  <si>
    <r>
      <rPr>
        <sz val="12"/>
        <color indexed="8"/>
        <rFont val="宋体"/>
        <charset val="134"/>
      </rPr>
      <t>上海师范大学</t>
    </r>
  </si>
  <si>
    <r>
      <rPr>
        <sz val="12"/>
        <color indexed="8"/>
        <rFont val="宋体"/>
        <charset val="134"/>
      </rPr>
      <t>无笔试</t>
    </r>
  </si>
  <si>
    <r>
      <rPr>
        <sz val="12"/>
        <color indexed="8"/>
        <rFont val="宋体"/>
        <charset val="134"/>
      </rPr>
      <t>吴令仪</t>
    </r>
  </si>
  <si>
    <r>
      <rPr>
        <sz val="12"/>
        <color indexed="8"/>
        <rFont val="宋体"/>
        <charset val="134"/>
      </rPr>
      <t>江苏理工学院</t>
    </r>
  </si>
  <si>
    <r>
      <rPr>
        <sz val="12"/>
        <color indexed="8"/>
        <rFont val="宋体"/>
        <charset val="134"/>
      </rPr>
      <t>李婷婷</t>
    </r>
  </si>
  <si>
    <r>
      <rPr>
        <sz val="12"/>
        <color indexed="8"/>
        <rFont val="宋体"/>
        <charset val="134"/>
      </rPr>
      <t>化学（师范）</t>
    </r>
  </si>
  <si>
    <r>
      <rPr>
        <sz val="12"/>
        <color indexed="8"/>
        <rFont val="宋体"/>
        <charset val="134"/>
      </rPr>
      <t>南通大学</t>
    </r>
  </si>
  <si>
    <r>
      <rPr>
        <sz val="12"/>
        <color indexed="8"/>
        <rFont val="宋体"/>
        <charset val="134"/>
      </rPr>
      <t>高中地理</t>
    </r>
  </si>
  <si>
    <r>
      <rPr>
        <sz val="12"/>
        <color indexed="8"/>
        <rFont val="宋体"/>
        <charset val="134"/>
      </rPr>
      <t>王悦</t>
    </r>
  </si>
  <si>
    <r>
      <rPr>
        <sz val="12"/>
        <color indexed="8"/>
        <rFont val="宋体"/>
        <charset val="134"/>
      </rPr>
      <t>地理科学（师范）</t>
    </r>
  </si>
  <si>
    <t>南通大学</t>
  </si>
  <si>
    <r>
      <rPr>
        <sz val="12"/>
        <rFont val="宋体"/>
        <charset val="134"/>
      </rPr>
      <t>江苏省平潮高级中学</t>
    </r>
  </si>
  <si>
    <r>
      <rPr>
        <sz val="12"/>
        <color indexed="8"/>
        <rFont val="宋体"/>
        <charset val="134"/>
      </rPr>
      <t>季欣媛</t>
    </r>
  </si>
  <si>
    <r>
      <rPr>
        <sz val="12"/>
        <color indexed="8"/>
        <rFont val="宋体"/>
        <charset val="134"/>
      </rPr>
      <t>思想政治教育（师范）</t>
    </r>
  </si>
  <si>
    <r>
      <rPr>
        <sz val="12"/>
        <color indexed="8"/>
        <rFont val="宋体"/>
        <charset val="134"/>
      </rPr>
      <t>苏州科技大学</t>
    </r>
  </si>
  <si>
    <r>
      <rPr>
        <sz val="12"/>
        <color theme="1"/>
        <rFont val="宋体"/>
        <charset val="134"/>
      </rPr>
      <t>高中历史</t>
    </r>
  </si>
  <si>
    <r>
      <rPr>
        <sz val="12"/>
        <color theme="1"/>
        <rFont val="宋体"/>
        <charset val="134"/>
      </rPr>
      <t>姜琛</t>
    </r>
  </si>
  <si>
    <r>
      <rPr>
        <sz val="12"/>
        <color theme="1"/>
        <rFont val="宋体"/>
        <charset val="134"/>
      </rPr>
      <t>历史学</t>
    </r>
    <r>
      <rPr>
        <sz val="12"/>
        <color theme="1"/>
        <rFont val="Times New Roman"/>
        <family val="1"/>
      </rPr>
      <t>(</t>
    </r>
    <r>
      <rPr>
        <sz val="12"/>
        <color theme="1"/>
        <rFont val="宋体"/>
        <charset val="134"/>
      </rPr>
      <t>师范）</t>
    </r>
  </si>
  <si>
    <r>
      <rPr>
        <sz val="12"/>
        <color theme="1"/>
        <rFont val="宋体"/>
        <charset val="134"/>
      </rPr>
      <t>淮阴师范学院</t>
    </r>
  </si>
  <si>
    <r>
      <rPr>
        <sz val="12"/>
        <color theme="1"/>
        <rFont val="宋体"/>
        <charset val="134"/>
      </rPr>
      <t>无</t>
    </r>
  </si>
  <si>
    <r>
      <rPr>
        <sz val="12"/>
        <rFont val="宋体"/>
        <charset val="134"/>
      </rPr>
      <t>南通市通州区石港中学</t>
    </r>
  </si>
  <si>
    <r>
      <rPr>
        <sz val="12"/>
        <color indexed="8"/>
        <rFont val="宋体"/>
        <charset val="134"/>
      </rPr>
      <t>石露露</t>
    </r>
  </si>
  <si>
    <r>
      <rPr>
        <sz val="12"/>
        <color indexed="8"/>
        <rFont val="宋体"/>
        <charset val="134"/>
      </rPr>
      <t>学科教学（数学）</t>
    </r>
  </si>
  <si>
    <r>
      <rPr>
        <sz val="12"/>
        <color indexed="8"/>
        <rFont val="宋体"/>
        <charset val="134"/>
      </rPr>
      <t>闽南师范大学</t>
    </r>
  </si>
  <si>
    <r>
      <rPr>
        <sz val="12"/>
        <color indexed="8"/>
        <rFont val="宋体"/>
        <charset val="134"/>
      </rPr>
      <t>高中心理健康</t>
    </r>
  </si>
  <si>
    <r>
      <rPr>
        <sz val="12"/>
        <color rgb="FF000000"/>
        <rFont val="宋体"/>
        <charset val="134"/>
      </rPr>
      <t>黄伟</t>
    </r>
  </si>
  <si>
    <r>
      <rPr>
        <sz val="12"/>
        <color indexed="8"/>
        <rFont val="宋体"/>
        <charset val="134"/>
      </rPr>
      <t>基础心理学</t>
    </r>
  </si>
  <si>
    <r>
      <rPr>
        <sz val="12"/>
        <color indexed="8"/>
        <rFont val="宋体"/>
        <charset val="134"/>
      </rPr>
      <t>中国人民大学</t>
    </r>
  </si>
  <si>
    <r>
      <rPr>
        <sz val="12"/>
        <color indexed="8"/>
        <rFont val="宋体"/>
        <charset val="134"/>
      </rPr>
      <t>南通理工学院</t>
    </r>
  </si>
  <si>
    <r>
      <rPr>
        <sz val="12"/>
        <color rgb="FF000000"/>
        <rFont val="宋体"/>
        <charset val="134"/>
      </rPr>
      <t>王战</t>
    </r>
  </si>
  <si>
    <t>英语（师范）</t>
  </si>
  <si>
    <r>
      <rPr>
        <sz val="12"/>
        <color indexed="8"/>
        <rFont val="宋体"/>
        <charset val="134"/>
      </rPr>
      <t>江苏第二师范学院</t>
    </r>
  </si>
  <si>
    <r>
      <rPr>
        <sz val="12"/>
        <rFont val="宋体"/>
        <charset val="134"/>
      </rPr>
      <t>南通市通州区育才中学</t>
    </r>
  </si>
  <si>
    <r>
      <rPr>
        <sz val="12"/>
        <color indexed="8"/>
        <rFont val="宋体"/>
        <charset val="134"/>
      </rPr>
      <t>中学语文</t>
    </r>
  </si>
  <si>
    <r>
      <rPr>
        <sz val="12"/>
        <color indexed="8"/>
        <rFont val="宋体"/>
        <charset val="134"/>
      </rPr>
      <t>吴玉玲</t>
    </r>
  </si>
  <si>
    <r>
      <rPr>
        <sz val="12"/>
        <color indexed="8"/>
        <rFont val="宋体"/>
        <charset val="134"/>
      </rPr>
      <t>汉语国际教育</t>
    </r>
  </si>
  <si>
    <r>
      <rPr>
        <sz val="12"/>
        <color indexed="8"/>
        <rFont val="宋体"/>
        <charset val="134"/>
      </rPr>
      <t>浙江师范大学</t>
    </r>
  </si>
  <si>
    <r>
      <rPr>
        <sz val="12"/>
        <color indexed="8"/>
        <rFont val="宋体"/>
        <charset val="134"/>
      </rPr>
      <t>无笔试</t>
    </r>
  </si>
  <si>
    <r>
      <rPr>
        <sz val="12"/>
        <color indexed="8"/>
        <rFont val="宋体"/>
        <charset val="134"/>
      </rPr>
      <t>中学体育</t>
    </r>
  </si>
  <si>
    <r>
      <rPr>
        <sz val="12"/>
        <color indexed="8"/>
        <rFont val="宋体"/>
        <charset val="134"/>
      </rPr>
      <t>王新熠</t>
    </r>
  </si>
  <si>
    <t>研究生</t>
  </si>
  <si>
    <t>体育教学</t>
  </si>
  <si>
    <r>
      <rPr>
        <sz val="12"/>
        <color indexed="8"/>
        <rFont val="宋体"/>
        <charset val="134"/>
      </rPr>
      <t>扬州大学</t>
    </r>
  </si>
  <si>
    <r>
      <rPr>
        <sz val="12"/>
        <color indexed="8"/>
        <rFont val="宋体"/>
        <charset val="134"/>
      </rPr>
      <t>匹配</t>
    </r>
  </si>
  <si>
    <r>
      <rPr>
        <sz val="12"/>
        <color indexed="8"/>
        <rFont val="宋体"/>
        <charset val="134"/>
      </rPr>
      <t>中学物理</t>
    </r>
  </si>
  <si>
    <r>
      <rPr>
        <sz val="12"/>
        <color indexed="8"/>
        <rFont val="宋体"/>
        <charset val="134"/>
      </rPr>
      <t>周婧怡</t>
    </r>
  </si>
  <si>
    <r>
      <rPr>
        <sz val="12"/>
        <color indexed="8"/>
        <rFont val="宋体"/>
        <charset val="134"/>
      </rPr>
      <t>物理学</t>
    </r>
    <r>
      <rPr>
        <sz val="12"/>
        <color indexed="8"/>
        <rFont val="Times New Roman"/>
        <family val="1"/>
      </rPr>
      <t>(</t>
    </r>
    <r>
      <rPr>
        <sz val="12"/>
        <color indexed="8"/>
        <rFont val="宋体"/>
        <charset val="134"/>
      </rPr>
      <t>师范）</t>
    </r>
  </si>
  <si>
    <r>
      <rPr>
        <sz val="12"/>
        <color indexed="8"/>
        <rFont val="宋体"/>
        <charset val="134"/>
      </rPr>
      <t>盐城师范学院</t>
    </r>
  </si>
  <si>
    <r>
      <rPr>
        <sz val="12"/>
        <rFont val="宋体"/>
        <charset val="134"/>
      </rPr>
      <t>南通市通州区实验小学</t>
    </r>
  </si>
  <si>
    <r>
      <rPr>
        <sz val="12"/>
        <color indexed="8"/>
        <rFont val="宋体"/>
        <charset val="134"/>
      </rPr>
      <t>小学数学</t>
    </r>
  </si>
  <si>
    <r>
      <rPr>
        <sz val="12"/>
        <color indexed="8"/>
        <rFont val="宋体"/>
        <charset val="134"/>
      </rPr>
      <t>陆天然</t>
    </r>
  </si>
  <si>
    <t>小学教育（师范）</t>
  </si>
  <si>
    <r>
      <rPr>
        <sz val="12"/>
        <color indexed="8"/>
        <rFont val="宋体"/>
        <charset val="134"/>
      </rPr>
      <t>常州工学院</t>
    </r>
  </si>
  <si>
    <t>备注</t>
    <phoneticPr fontId="16" type="noConversion"/>
  </si>
  <si>
    <t>第1名放弃</t>
    <phoneticPr fontId="16"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</si>
</sst>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00_ "/>
  </numFmts>
  <fonts count="17" x14ac:knownFonts="1">
    <font>
      <sz val="11"/>
      <color theme="1"/>
      <name val="宋体"/>
      <charset val="134"/>
      <scheme val="minor"/>
    </font>
    <font>
      <sz val="12"/>
      <color theme="1"/>
      <name val="宋体"/>
      <charset val="134"/>
      <scheme val="minor"/>
    </font>
    <font>
      <b/>
      <sz val="22"/>
      <color indexed="8"/>
      <name val="宋体"/>
      <charset val="134"/>
    </font>
    <font>
      <sz val="12"/>
      <color indexed="8"/>
      <name val="Times New Roman"/>
      <family val="1"/>
    </font>
    <font>
      <sz val="12"/>
      <name val="Times New Roman"/>
      <family val="1"/>
    </font>
    <font>
      <sz val="12"/>
      <color theme="1"/>
      <name val="Times New Roman"/>
      <family val="1"/>
    </font>
    <font>
      <sz val="12"/>
      <color indexed="8"/>
      <name val="Times New Roman"/>
    </font>
    <font>
      <sz val="12"/>
      <color rgb="FF000000"/>
      <name val="宋体"/>
      <charset val="134"/>
    </font>
    <font>
      <sz val="12"/>
      <color rgb="FF000000"/>
      <name val="Times New Roman"/>
    </font>
    <font>
      <sz val="12"/>
      <color rgb="FF000000"/>
      <name val="Times New Roman"/>
      <family val="1"/>
    </font>
    <font>
      <sz val="12"/>
      <color rgb="FF000000"/>
      <name val="宋体"/>
      <charset val="134"/>
    </font>
    <font>
      <sz val="12"/>
      <name val="Times New Roman"/>
    </font>
    <font>
      <sz val="11"/>
      <color theme="1"/>
      <name val="宋体"/>
      <charset val="134"/>
      <scheme val="minor"/>
    </font>
    <font>
      <sz val="12"/>
      <color indexed="8"/>
      <name val="宋体"/>
      <charset val="134"/>
    </font>
    <font>
      <sz val="12"/>
      <name val="宋体"/>
      <charset val="134"/>
    </font>
    <font>
      <sz val="12"/>
      <color theme="1"/>
      <name val="宋体"/>
      <charset val="134"/>
    </font>
    <font>
      <sz val="9"/>
      <name val="宋体"/>
      <charset val="134"/>
      <scheme val="minor"/>
    </font>
  </fonts>
  <fills count="2">
    <fill>
      <patternFill patternType="none"/>
    </fill>
    <fill>
      <patternFill patternType="gray125"/>
    </fill>
  </fills>
  <borders count="4">
    <border>
      <left/>
      <right/>
      <top/>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right/>
      <top/>
      <bottom style="thin">
        <color auto="1"/>
      </bottom>
      <diagonal/>
    </border>
  </borders>
  <cellStyleXfs count="2">
    <xf numFmtId="0" fontId="0" fillId="0" borderId="0">
      <alignment vertical="center"/>
    </xf>
    <xf numFmtId="0" fontId="12" fillId="0" borderId="0">
      <alignment vertical="center"/>
    </xf>
  </cellStyleXfs>
  <cellXfs count="33">
    <xf numFmtId="0" fontId="0" fillId="0" borderId="0" xfId="0">
      <alignment vertical="center"/>
    </xf>
    <xf numFmtId="0" fontId="0" fillId="0" borderId="0" xfId="0" applyFill="1" applyAlignment="1">
      <alignment horizontal="center" vertical="center"/>
    </xf>
    <xf numFmtId="0" fontId="0" fillId="0" borderId="0" xfId="0" applyAlignment="1">
      <alignment horizontal="center" vertical="center"/>
    </xf>
    <xf numFmtId="0" fontId="0" fillId="0" borderId="0" xfId="0" applyAlignment="1">
      <alignment horizontal="left" vertical="center"/>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49" fontId="3" fillId="0" borderId="1" xfId="0" applyNumberFormat="1" applyFont="1" applyBorder="1" applyAlignment="1">
      <alignment horizontal="center" vertical="center" wrapText="1"/>
    </xf>
    <xf numFmtId="0" fontId="3" fillId="0" borderId="1" xfId="0" applyNumberFormat="1" applyFont="1" applyBorder="1" applyAlignment="1">
      <alignment horizontal="center" vertical="center" wrapText="1"/>
    </xf>
    <xf numFmtId="0" fontId="5" fillId="0" borderId="1" xfId="0" applyFont="1" applyBorder="1" applyAlignment="1">
      <alignment horizontal="center" vertical="center"/>
    </xf>
    <xf numFmtId="0" fontId="4" fillId="0" borderId="1" xfId="0" applyNumberFormat="1" applyFont="1" applyFill="1" applyBorder="1" applyAlignment="1">
      <alignment horizontal="center" vertical="center" wrapText="1"/>
    </xf>
    <xf numFmtId="0" fontId="6" fillId="0" borderId="1" xfId="0" applyFont="1" applyFill="1" applyBorder="1" applyAlignment="1" applyProtection="1">
      <alignment horizontal="center" vertical="center"/>
    </xf>
    <xf numFmtId="0" fontId="3" fillId="0" borderId="1" xfId="0" applyFont="1" applyFill="1" applyBorder="1" applyAlignment="1" applyProtection="1">
      <alignment horizontal="center" vertical="center" wrapText="1"/>
    </xf>
    <xf numFmtId="0" fontId="7" fillId="0" borderId="1" xfId="0" applyFont="1" applyFill="1" applyBorder="1" applyAlignment="1" applyProtection="1">
      <alignment horizontal="center" vertical="center"/>
    </xf>
    <xf numFmtId="0" fontId="8" fillId="0" borderId="1" xfId="0" applyFont="1" applyFill="1" applyBorder="1" applyAlignment="1" applyProtection="1">
      <alignment horizontal="center" vertical="center"/>
    </xf>
    <xf numFmtId="0" fontId="5" fillId="0" borderId="1" xfId="0" applyFont="1" applyFill="1" applyBorder="1" applyAlignment="1">
      <alignment horizontal="center" vertical="center"/>
    </xf>
    <xf numFmtId="49" fontId="3" fillId="0" borderId="1" xfId="0" applyNumberFormat="1" applyFont="1" applyFill="1" applyBorder="1" applyAlignment="1" applyProtection="1">
      <alignment horizontal="center" vertical="center" wrapText="1"/>
    </xf>
    <xf numFmtId="0" fontId="3" fillId="0" borderId="1" xfId="0" applyFont="1" applyFill="1" applyBorder="1" applyAlignment="1" applyProtection="1">
      <alignment horizontal="center" vertical="center"/>
    </xf>
    <xf numFmtId="0" fontId="3" fillId="0" borderId="1" xfId="0" applyFont="1" applyFill="1" applyBorder="1" applyAlignment="1">
      <alignment horizontal="center" vertical="center" wrapText="1"/>
    </xf>
    <xf numFmtId="176" fontId="4" fillId="0" borderId="1" xfId="0" applyNumberFormat="1" applyFont="1" applyBorder="1" applyAlignment="1">
      <alignment horizontal="center" vertical="center" wrapText="1"/>
    </xf>
    <xf numFmtId="176" fontId="3" fillId="0" borderId="1" xfId="0" applyNumberFormat="1" applyFont="1" applyBorder="1" applyAlignment="1">
      <alignment horizontal="center" vertical="center"/>
    </xf>
    <xf numFmtId="176" fontId="9" fillId="0" borderId="1" xfId="0" applyNumberFormat="1" applyFont="1" applyFill="1" applyBorder="1" applyAlignment="1" applyProtection="1">
      <alignment horizontal="center" vertical="center"/>
    </xf>
    <xf numFmtId="176" fontId="6" fillId="0" borderId="1" xfId="0" applyNumberFormat="1" applyFont="1" applyFill="1" applyBorder="1" applyAlignment="1" applyProtection="1">
      <alignment horizontal="center" vertical="center"/>
    </xf>
    <xf numFmtId="176" fontId="3" fillId="0" borderId="1" xfId="0" applyNumberFormat="1" applyFont="1" applyFill="1" applyBorder="1" applyAlignment="1" applyProtection="1">
      <alignment horizontal="center" vertical="center" wrapText="1"/>
    </xf>
    <xf numFmtId="176" fontId="4" fillId="0" borderId="1" xfId="0" applyNumberFormat="1" applyFont="1" applyFill="1" applyBorder="1" applyAlignment="1">
      <alignment horizontal="center" vertical="center" wrapText="1"/>
    </xf>
    <xf numFmtId="176" fontId="3" fillId="0" borderId="1" xfId="0" applyNumberFormat="1" applyFont="1" applyFill="1" applyBorder="1" applyAlignment="1" applyProtection="1">
      <alignment horizontal="center" vertical="center"/>
    </xf>
    <xf numFmtId="0" fontId="5" fillId="0" borderId="2" xfId="0" applyFont="1" applyFill="1" applyBorder="1" applyAlignment="1" applyProtection="1">
      <alignment horizontal="center" vertical="center"/>
    </xf>
    <xf numFmtId="176" fontId="5" fillId="0" borderId="1" xfId="0" applyNumberFormat="1" applyFont="1" applyFill="1" applyBorder="1" applyAlignment="1">
      <alignment horizontal="center" vertical="center"/>
    </xf>
    <xf numFmtId="0" fontId="10" fillId="0" borderId="1" xfId="0" applyFont="1" applyFill="1" applyBorder="1" applyAlignment="1" applyProtection="1">
      <alignment horizontal="center" vertical="center" wrapText="1"/>
    </xf>
    <xf numFmtId="176" fontId="11" fillId="0" borderId="1" xfId="0" applyNumberFormat="1" applyFont="1" applyFill="1" applyBorder="1" applyAlignment="1" applyProtection="1">
      <alignment horizontal="center" vertical="center"/>
    </xf>
    <xf numFmtId="0" fontId="0" fillId="0" borderId="1" xfId="0" applyBorder="1" applyAlignment="1">
      <alignment horizontal="center" vertical="center"/>
    </xf>
    <xf numFmtId="0" fontId="0" fillId="0" borderId="1" xfId="0" applyFill="1" applyBorder="1" applyAlignment="1">
      <alignment horizontal="center" vertical="center"/>
    </xf>
    <xf numFmtId="0" fontId="1" fillId="0" borderId="0" xfId="0" applyFont="1" applyAlignment="1">
      <alignment horizontal="left" vertical="center"/>
    </xf>
    <xf numFmtId="0" fontId="2" fillId="0" borderId="3" xfId="0" applyFont="1" applyBorder="1" applyAlignment="1">
      <alignment horizontal="center" vertical="center"/>
    </xf>
  </cellXfs>
  <cellStyles count="2">
    <cellStyle name="常规" xfId="0" builtinId="0"/>
    <cellStyle name="常规 14"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23"/>
  <sheetViews>
    <sheetView tabSelected="1" zoomScale="80" zoomScaleNormal="80" workbookViewId="0">
      <pane ySplit="3" topLeftCell="A4" activePane="bottomLeft" state="frozen"/>
      <selection pane="bottomLeft" activeCell="S7" sqref="S7"/>
    </sheetView>
  </sheetViews>
  <sheetFormatPr defaultColWidth="9" defaultRowHeight="13.5" x14ac:dyDescent="0.15"/>
  <cols>
    <col min="1" max="1" width="6.375" customWidth="1"/>
    <col min="2" max="2" width="25.875" style="2" customWidth="1"/>
    <col min="3" max="3" width="6.5" style="2" customWidth="1"/>
    <col min="4" max="4" width="13.375" style="2" customWidth="1"/>
    <col min="5" max="5" width="16.625" style="2" customWidth="1"/>
    <col min="6" max="6" width="9.875" style="2" customWidth="1"/>
    <col min="7" max="7" width="8.5" style="2" customWidth="1"/>
    <col min="8" max="8" width="8.625" style="2" customWidth="1"/>
    <col min="9" max="9" width="25.25" style="2" customWidth="1"/>
    <col min="10" max="10" width="18.125" style="2" customWidth="1"/>
    <col min="11" max="11" width="14.875" style="2" customWidth="1"/>
    <col min="12" max="13" width="8.5" style="2" customWidth="1"/>
    <col min="14" max="14" width="7.875" style="2" customWidth="1"/>
    <col min="15" max="15" width="7.125" style="2" customWidth="1"/>
    <col min="16" max="16" width="10.375" style="2" customWidth="1"/>
    <col min="17" max="17" width="11.875" style="2" customWidth="1"/>
    <col min="18" max="16384" width="9" style="2"/>
  </cols>
  <sheetData>
    <row r="1" spans="1:17" ht="24.95" customHeight="1" x14ac:dyDescent="0.15">
      <c r="A1" s="31" t="s">
        <v>0</v>
      </c>
      <c r="B1" s="31"/>
      <c r="C1" s="31"/>
      <c r="F1" s="3"/>
    </row>
    <row r="2" spans="1:17" ht="45" customHeight="1" x14ac:dyDescent="0.15">
      <c r="A2" s="32" t="s">
        <v>1</v>
      </c>
      <c r="B2" s="32"/>
      <c r="C2" s="32"/>
      <c r="D2" s="32"/>
      <c r="E2" s="32"/>
      <c r="F2" s="32"/>
      <c r="G2" s="32"/>
      <c r="H2" s="32"/>
      <c r="I2" s="32"/>
      <c r="J2" s="32"/>
      <c r="K2" s="32"/>
      <c r="L2" s="32"/>
      <c r="M2" s="32"/>
      <c r="N2" s="32"/>
      <c r="O2" s="32"/>
      <c r="P2" s="32"/>
      <c r="Q2" s="32"/>
    </row>
    <row r="3" spans="1:17" ht="48" customHeight="1" x14ac:dyDescent="0.15">
      <c r="A3" s="4" t="s">
        <v>2</v>
      </c>
      <c r="B3" s="5" t="s">
        <v>3</v>
      </c>
      <c r="C3" s="4" t="s">
        <v>4</v>
      </c>
      <c r="D3" s="4" t="s">
        <v>5</v>
      </c>
      <c r="E3" s="4" t="s">
        <v>6</v>
      </c>
      <c r="F3" s="6" t="s">
        <v>7</v>
      </c>
      <c r="G3" s="4" t="s">
        <v>8</v>
      </c>
      <c r="H3" s="4" t="s">
        <v>9</v>
      </c>
      <c r="I3" s="4" t="s">
        <v>10</v>
      </c>
      <c r="J3" s="4" t="s">
        <v>11</v>
      </c>
      <c r="K3" s="4" t="s">
        <v>12</v>
      </c>
      <c r="L3" s="4" t="s">
        <v>13</v>
      </c>
      <c r="M3" s="4" t="s">
        <v>14</v>
      </c>
      <c r="N3" s="18" t="s">
        <v>15</v>
      </c>
      <c r="O3" s="5" t="s">
        <v>16</v>
      </c>
      <c r="P3" s="5" t="s">
        <v>17</v>
      </c>
      <c r="Q3" s="5" t="s">
        <v>118</v>
      </c>
    </row>
    <row r="4" spans="1:17" ht="36" customHeight="1" x14ac:dyDescent="0.15">
      <c r="A4" s="4">
        <v>1</v>
      </c>
      <c r="B4" s="5" t="s">
        <v>18</v>
      </c>
      <c r="C4" s="4">
        <v>1</v>
      </c>
      <c r="D4" s="4" t="s">
        <v>19</v>
      </c>
      <c r="E4" s="4" t="s">
        <v>20</v>
      </c>
      <c r="F4" s="6" t="s">
        <v>21</v>
      </c>
      <c r="G4" s="4" t="s">
        <v>22</v>
      </c>
      <c r="H4" s="4" t="s">
        <v>23</v>
      </c>
      <c r="I4" s="4" t="s">
        <v>24</v>
      </c>
      <c r="J4" s="4" t="s">
        <v>25</v>
      </c>
      <c r="K4" s="4" t="s">
        <v>26</v>
      </c>
      <c r="L4" s="19">
        <v>70</v>
      </c>
      <c r="M4" s="19">
        <v>85.2</v>
      </c>
      <c r="N4" s="19">
        <f t="shared" ref="N4:N6" si="0">L4*0.4+M4*0.6</f>
        <v>79.12</v>
      </c>
      <c r="O4" s="5">
        <v>1</v>
      </c>
      <c r="P4" s="5" t="s">
        <v>27</v>
      </c>
      <c r="Q4" s="29"/>
    </row>
    <row r="5" spans="1:17" ht="36" customHeight="1" x14ac:dyDescent="0.15">
      <c r="A5" s="4">
        <v>2</v>
      </c>
      <c r="B5" s="5" t="s">
        <v>18</v>
      </c>
      <c r="C5" s="7">
        <v>3</v>
      </c>
      <c r="D5" s="4" t="s">
        <v>28</v>
      </c>
      <c r="E5" s="4" t="s">
        <v>20</v>
      </c>
      <c r="F5" s="6" t="s">
        <v>29</v>
      </c>
      <c r="G5" s="8" t="s">
        <v>30</v>
      </c>
      <c r="H5" s="8" t="s">
        <v>31</v>
      </c>
      <c r="I5" s="4" t="s">
        <v>32</v>
      </c>
      <c r="J5" s="4" t="s">
        <v>33</v>
      </c>
      <c r="K5" s="4" t="s">
        <v>26</v>
      </c>
      <c r="L5" s="19">
        <v>85</v>
      </c>
      <c r="M5" s="19">
        <v>86.6</v>
      </c>
      <c r="N5" s="19">
        <f t="shared" si="0"/>
        <v>85.96</v>
      </c>
      <c r="O5" s="5">
        <v>1</v>
      </c>
      <c r="P5" s="5" t="s">
        <v>27</v>
      </c>
      <c r="Q5" s="29"/>
    </row>
    <row r="6" spans="1:17" ht="36" customHeight="1" x14ac:dyDescent="0.15">
      <c r="A6" s="4">
        <v>3</v>
      </c>
      <c r="B6" s="5" t="s">
        <v>18</v>
      </c>
      <c r="C6" s="4">
        <v>3</v>
      </c>
      <c r="D6" s="4" t="s">
        <v>28</v>
      </c>
      <c r="E6" s="4" t="s">
        <v>20</v>
      </c>
      <c r="F6" s="8" t="s">
        <v>34</v>
      </c>
      <c r="G6" s="8" t="s">
        <v>30</v>
      </c>
      <c r="H6" s="8" t="s">
        <v>31</v>
      </c>
      <c r="I6" s="4" t="s">
        <v>32</v>
      </c>
      <c r="J6" s="4" t="s">
        <v>33</v>
      </c>
      <c r="K6" s="4" t="s">
        <v>26</v>
      </c>
      <c r="L6" s="19">
        <v>70</v>
      </c>
      <c r="M6" s="19">
        <v>82.1</v>
      </c>
      <c r="N6" s="19">
        <f t="shared" si="0"/>
        <v>77.260000000000005</v>
      </c>
      <c r="O6" s="8">
        <v>2</v>
      </c>
      <c r="P6" s="5" t="s">
        <v>27</v>
      </c>
      <c r="Q6" s="29"/>
    </row>
    <row r="7" spans="1:17" s="1" customFormat="1" ht="36" customHeight="1" x14ac:dyDescent="0.15">
      <c r="A7" s="4">
        <v>4</v>
      </c>
      <c r="B7" s="9" t="s">
        <v>35</v>
      </c>
      <c r="C7" s="10">
        <v>4</v>
      </c>
      <c r="D7" s="11" t="s">
        <v>36</v>
      </c>
      <c r="E7" s="11" t="s">
        <v>20</v>
      </c>
      <c r="F7" s="12" t="s">
        <v>37</v>
      </c>
      <c r="G7" s="10" t="s">
        <v>38</v>
      </c>
      <c r="H7" s="11" t="s">
        <v>39</v>
      </c>
      <c r="I7" s="10" t="s">
        <v>40</v>
      </c>
      <c r="J7" s="10" t="s">
        <v>41</v>
      </c>
      <c r="K7" s="11" t="s">
        <v>42</v>
      </c>
      <c r="L7" s="20" t="s">
        <v>43</v>
      </c>
      <c r="M7" s="21">
        <v>89.1</v>
      </c>
      <c r="N7" s="21">
        <f>M7</f>
        <v>89.1</v>
      </c>
      <c r="O7" s="9">
        <v>1</v>
      </c>
      <c r="P7" s="9" t="s">
        <v>27</v>
      </c>
      <c r="Q7" s="30"/>
    </row>
    <row r="8" spans="1:17" s="1" customFormat="1" ht="36" customHeight="1" x14ac:dyDescent="0.15">
      <c r="A8" s="4">
        <v>5</v>
      </c>
      <c r="B8" s="9" t="s">
        <v>35</v>
      </c>
      <c r="C8" s="10">
        <v>5</v>
      </c>
      <c r="D8" s="10" t="s">
        <v>44</v>
      </c>
      <c r="E8" s="11" t="s">
        <v>20</v>
      </c>
      <c r="F8" s="13" t="s">
        <v>45</v>
      </c>
      <c r="G8" s="10" t="s">
        <v>38</v>
      </c>
      <c r="H8" s="11" t="s">
        <v>39</v>
      </c>
      <c r="I8" s="12" t="s">
        <v>46</v>
      </c>
      <c r="J8" s="10" t="s">
        <v>47</v>
      </c>
      <c r="K8" s="10" t="s">
        <v>48</v>
      </c>
      <c r="L8" s="20" t="s">
        <v>43</v>
      </c>
      <c r="M8" s="21">
        <v>83.3</v>
      </c>
      <c r="N8" s="21">
        <f>M8</f>
        <v>83.3</v>
      </c>
      <c r="O8" s="9">
        <v>1</v>
      </c>
      <c r="P8" s="9" t="s">
        <v>27</v>
      </c>
      <c r="Q8" s="30"/>
    </row>
    <row r="9" spans="1:17" s="1" customFormat="1" ht="36" customHeight="1" x14ac:dyDescent="0.15">
      <c r="A9" s="4">
        <v>6</v>
      </c>
      <c r="B9" s="9" t="s">
        <v>35</v>
      </c>
      <c r="C9" s="10">
        <v>6</v>
      </c>
      <c r="D9" s="10" t="s">
        <v>49</v>
      </c>
      <c r="E9" s="11" t="s">
        <v>20</v>
      </c>
      <c r="F9" s="10" t="s">
        <v>50</v>
      </c>
      <c r="G9" s="10" t="s">
        <v>38</v>
      </c>
      <c r="H9" s="11" t="s">
        <v>39</v>
      </c>
      <c r="I9" s="10" t="s">
        <v>51</v>
      </c>
      <c r="J9" s="10" t="s">
        <v>52</v>
      </c>
      <c r="K9" s="10" t="s">
        <v>53</v>
      </c>
      <c r="L9" s="21">
        <v>72</v>
      </c>
      <c r="M9" s="21">
        <v>83.02</v>
      </c>
      <c r="N9" s="21">
        <f>L9*0.4+M9*0.6</f>
        <v>78.611999999999995</v>
      </c>
      <c r="O9" s="9">
        <v>1</v>
      </c>
      <c r="P9" s="9" t="s">
        <v>27</v>
      </c>
      <c r="Q9" s="30"/>
    </row>
    <row r="10" spans="1:17" s="1" customFormat="1" ht="36" customHeight="1" x14ac:dyDescent="0.15">
      <c r="A10" s="4">
        <v>7</v>
      </c>
      <c r="B10" s="9" t="s">
        <v>35</v>
      </c>
      <c r="C10" s="10">
        <v>7</v>
      </c>
      <c r="D10" s="10" t="s">
        <v>54</v>
      </c>
      <c r="E10" s="11" t="s">
        <v>20</v>
      </c>
      <c r="F10" s="13" t="s">
        <v>55</v>
      </c>
      <c r="G10" s="10" t="s">
        <v>56</v>
      </c>
      <c r="H10" s="14" t="s">
        <v>57</v>
      </c>
      <c r="I10" s="12" t="s">
        <v>58</v>
      </c>
      <c r="J10" s="10" t="s">
        <v>59</v>
      </c>
      <c r="K10" s="10" t="s">
        <v>53</v>
      </c>
      <c r="L10" s="21">
        <v>71</v>
      </c>
      <c r="M10" s="21">
        <v>84.62</v>
      </c>
      <c r="N10" s="21">
        <f>L10*0.4+M10*0.6</f>
        <v>79.171999999999997</v>
      </c>
      <c r="O10" s="9">
        <v>1</v>
      </c>
      <c r="P10" s="9" t="s">
        <v>27</v>
      </c>
      <c r="Q10" s="30"/>
    </row>
    <row r="11" spans="1:17" s="1" customFormat="1" ht="36" customHeight="1" x14ac:dyDescent="0.15">
      <c r="A11" s="4">
        <v>8</v>
      </c>
      <c r="B11" s="9" t="s">
        <v>60</v>
      </c>
      <c r="C11" s="11">
        <v>8</v>
      </c>
      <c r="D11" s="11" t="s">
        <v>61</v>
      </c>
      <c r="E11" s="11" t="s">
        <v>20</v>
      </c>
      <c r="F11" s="15" t="s">
        <v>62</v>
      </c>
      <c r="G11" s="11" t="s">
        <v>63</v>
      </c>
      <c r="H11" s="11" t="s">
        <v>39</v>
      </c>
      <c r="I11" s="11" t="s">
        <v>64</v>
      </c>
      <c r="J11" s="11" t="s">
        <v>65</v>
      </c>
      <c r="K11" s="11" t="s">
        <v>26</v>
      </c>
      <c r="L11" s="22" t="s">
        <v>66</v>
      </c>
      <c r="M11" s="22">
        <v>83.92</v>
      </c>
      <c r="N11" s="23">
        <v>83.92</v>
      </c>
      <c r="O11" s="9">
        <v>1</v>
      </c>
      <c r="P11" s="9" t="s">
        <v>27</v>
      </c>
      <c r="Q11" s="30"/>
    </row>
    <row r="12" spans="1:17" s="1" customFormat="1" ht="36" customHeight="1" x14ac:dyDescent="0.15">
      <c r="A12" s="4">
        <v>9</v>
      </c>
      <c r="B12" s="9" t="s">
        <v>60</v>
      </c>
      <c r="C12" s="11">
        <v>9</v>
      </c>
      <c r="D12" s="11" t="s">
        <v>19</v>
      </c>
      <c r="E12" s="11" t="s">
        <v>20</v>
      </c>
      <c r="F12" s="15" t="s">
        <v>67</v>
      </c>
      <c r="G12" s="11" t="s">
        <v>22</v>
      </c>
      <c r="H12" s="11" t="s">
        <v>23</v>
      </c>
      <c r="I12" s="11" t="s">
        <v>24</v>
      </c>
      <c r="J12" s="11" t="s">
        <v>68</v>
      </c>
      <c r="K12" s="11" t="s">
        <v>26</v>
      </c>
      <c r="L12" s="22">
        <v>75</v>
      </c>
      <c r="M12" s="22">
        <v>84.76</v>
      </c>
      <c r="N12" s="23">
        <v>80.855999999999995</v>
      </c>
      <c r="O12" s="9">
        <v>1</v>
      </c>
      <c r="P12" s="9" t="s">
        <v>27</v>
      </c>
      <c r="Q12" s="30"/>
    </row>
    <row r="13" spans="1:17" s="1" customFormat="1" ht="36" customHeight="1" x14ac:dyDescent="0.15">
      <c r="A13" s="4">
        <v>10</v>
      </c>
      <c r="B13" s="9" t="s">
        <v>60</v>
      </c>
      <c r="C13" s="11">
        <v>10</v>
      </c>
      <c r="D13" s="11" t="s">
        <v>28</v>
      </c>
      <c r="E13" s="11" t="s">
        <v>20</v>
      </c>
      <c r="F13" s="15" t="s">
        <v>69</v>
      </c>
      <c r="G13" s="11" t="s">
        <v>22</v>
      </c>
      <c r="H13" s="11" t="s">
        <v>23</v>
      </c>
      <c r="I13" s="11" t="s">
        <v>70</v>
      </c>
      <c r="J13" s="11" t="s">
        <v>71</v>
      </c>
      <c r="K13" s="11" t="s">
        <v>26</v>
      </c>
      <c r="L13" s="22">
        <v>79</v>
      </c>
      <c r="M13" s="22">
        <v>82</v>
      </c>
      <c r="N13" s="23">
        <v>80.8</v>
      </c>
      <c r="O13" s="9">
        <v>1</v>
      </c>
      <c r="P13" s="9" t="s">
        <v>27</v>
      </c>
      <c r="Q13" s="30"/>
    </row>
    <row r="14" spans="1:17" s="1" customFormat="1" ht="36" customHeight="1" x14ac:dyDescent="0.15">
      <c r="A14" s="4">
        <v>11</v>
      </c>
      <c r="B14" s="9" t="s">
        <v>60</v>
      </c>
      <c r="C14" s="11">
        <v>11</v>
      </c>
      <c r="D14" s="11" t="s">
        <v>72</v>
      </c>
      <c r="E14" s="11" t="s">
        <v>20</v>
      </c>
      <c r="F14" s="15" t="s">
        <v>73</v>
      </c>
      <c r="G14" s="11" t="s">
        <v>22</v>
      </c>
      <c r="H14" s="11" t="s">
        <v>23</v>
      </c>
      <c r="I14" s="11" t="s">
        <v>74</v>
      </c>
      <c r="J14" s="11" t="s">
        <v>75</v>
      </c>
      <c r="K14" s="11" t="s">
        <v>26</v>
      </c>
      <c r="L14" s="22">
        <v>75</v>
      </c>
      <c r="M14" s="22">
        <v>84.1</v>
      </c>
      <c r="N14" s="23">
        <v>80.459999999999994</v>
      </c>
      <c r="O14" s="9">
        <v>2</v>
      </c>
      <c r="P14" s="9" t="s">
        <v>27</v>
      </c>
      <c r="Q14" s="30" t="s">
        <v>119</v>
      </c>
    </row>
    <row r="15" spans="1:17" s="1" customFormat="1" ht="36" customHeight="1" x14ac:dyDescent="0.15">
      <c r="A15" s="4">
        <v>12</v>
      </c>
      <c r="B15" s="9" t="s">
        <v>76</v>
      </c>
      <c r="C15" s="11">
        <v>12</v>
      </c>
      <c r="D15" s="16" t="s">
        <v>61</v>
      </c>
      <c r="E15" s="11" t="s">
        <v>20</v>
      </c>
      <c r="F15" s="15" t="s">
        <v>77</v>
      </c>
      <c r="G15" s="11" t="s">
        <v>22</v>
      </c>
      <c r="H15" s="11" t="s">
        <v>23</v>
      </c>
      <c r="I15" s="11" t="s">
        <v>78</v>
      </c>
      <c r="J15" s="11" t="s">
        <v>79</v>
      </c>
      <c r="K15" s="11" t="s">
        <v>26</v>
      </c>
      <c r="L15" s="24">
        <v>72</v>
      </c>
      <c r="M15" s="24">
        <v>83.7</v>
      </c>
      <c r="N15" s="24">
        <f>L15*0.4+M15*0.6</f>
        <v>79.02</v>
      </c>
      <c r="O15" s="9">
        <v>1</v>
      </c>
      <c r="P15" s="9" t="s">
        <v>27</v>
      </c>
      <c r="Q15" s="30"/>
    </row>
    <row r="16" spans="1:17" s="1" customFormat="1" ht="36" customHeight="1" x14ac:dyDescent="0.15">
      <c r="A16" s="4">
        <v>13</v>
      </c>
      <c r="B16" s="9" t="s">
        <v>76</v>
      </c>
      <c r="C16" s="14">
        <v>13</v>
      </c>
      <c r="D16" s="14" t="s">
        <v>80</v>
      </c>
      <c r="E16" s="11" t="s">
        <v>20</v>
      </c>
      <c r="F16" s="14" t="s">
        <v>81</v>
      </c>
      <c r="G16" s="11" t="s">
        <v>22</v>
      </c>
      <c r="H16" s="11" t="s">
        <v>23</v>
      </c>
      <c r="I16" s="25" t="s">
        <v>82</v>
      </c>
      <c r="J16" s="14" t="s">
        <v>83</v>
      </c>
      <c r="K16" s="14" t="s">
        <v>84</v>
      </c>
      <c r="L16" s="26">
        <v>65</v>
      </c>
      <c r="M16" s="26">
        <v>85.9</v>
      </c>
      <c r="N16" s="26">
        <v>77.540000000000006</v>
      </c>
      <c r="O16" s="9">
        <v>1</v>
      </c>
      <c r="P16" s="9" t="s">
        <v>27</v>
      </c>
      <c r="Q16" s="30"/>
    </row>
    <row r="17" spans="1:17" s="1" customFormat="1" ht="36" customHeight="1" x14ac:dyDescent="0.15">
      <c r="A17" s="4">
        <v>14</v>
      </c>
      <c r="B17" s="9" t="s">
        <v>85</v>
      </c>
      <c r="C17" s="10">
        <v>14</v>
      </c>
      <c r="D17" s="10" t="s">
        <v>49</v>
      </c>
      <c r="E17" s="11" t="s">
        <v>20</v>
      </c>
      <c r="F17" s="10" t="s">
        <v>86</v>
      </c>
      <c r="G17" s="11" t="s">
        <v>63</v>
      </c>
      <c r="H17" s="11" t="s">
        <v>39</v>
      </c>
      <c r="I17" s="11" t="s">
        <v>87</v>
      </c>
      <c r="J17" s="11" t="s">
        <v>88</v>
      </c>
      <c r="K17" s="11" t="s">
        <v>26</v>
      </c>
      <c r="L17" s="20" t="s">
        <v>43</v>
      </c>
      <c r="M17" s="21">
        <v>86.12</v>
      </c>
      <c r="N17" s="21">
        <f>M17</f>
        <v>86.12</v>
      </c>
      <c r="O17" s="9">
        <v>1</v>
      </c>
      <c r="P17" s="9" t="s">
        <v>27</v>
      </c>
      <c r="Q17" s="30"/>
    </row>
    <row r="18" spans="1:17" s="1" customFormat="1" ht="36" customHeight="1" x14ac:dyDescent="0.15">
      <c r="A18" s="4">
        <v>15</v>
      </c>
      <c r="B18" s="9" t="s">
        <v>85</v>
      </c>
      <c r="C18" s="10">
        <v>15</v>
      </c>
      <c r="D18" s="10" t="s">
        <v>89</v>
      </c>
      <c r="E18" s="11" t="s">
        <v>20</v>
      </c>
      <c r="F18" s="13" t="s">
        <v>90</v>
      </c>
      <c r="G18" s="11" t="s">
        <v>63</v>
      </c>
      <c r="H18" s="11" t="s">
        <v>39</v>
      </c>
      <c r="I18" s="11" t="s">
        <v>91</v>
      </c>
      <c r="J18" s="11" t="s">
        <v>92</v>
      </c>
      <c r="K18" s="11" t="s">
        <v>93</v>
      </c>
      <c r="L18" s="20" t="s">
        <v>43</v>
      </c>
      <c r="M18" s="21">
        <v>86.52</v>
      </c>
      <c r="N18" s="21">
        <f>M18</f>
        <v>86.52</v>
      </c>
      <c r="O18" s="9">
        <v>1</v>
      </c>
      <c r="P18" s="9" t="s">
        <v>27</v>
      </c>
      <c r="Q18" s="30"/>
    </row>
    <row r="19" spans="1:17" s="1" customFormat="1" ht="36" customHeight="1" x14ac:dyDescent="0.15">
      <c r="A19" s="4">
        <v>16</v>
      </c>
      <c r="B19" s="9" t="s">
        <v>85</v>
      </c>
      <c r="C19" s="10">
        <v>16</v>
      </c>
      <c r="D19" s="10" t="s">
        <v>44</v>
      </c>
      <c r="E19" s="11" t="s">
        <v>20</v>
      </c>
      <c r="F19" s="13" t="s">
        <v>94</v>
      </c>
      <c r="G19" s="11" t="s">
        <v>22</v>
      </c>
      <c r="H19" s="11" t="s">
        <v>23</v>
      </c>
      <c r="I19" s="27" t="s">
        <v>95</v>
      </c>
      <c r="J19" s="11" t="s">
        <v>96</v>
      </c>
      <c r="K19" s="11" t="s">
        <v>26</v>
      </c>
      <c r="L19" s="28">
        <v>85</v>
      </c>
      <c r="M19" s="28">
        <v>87.56</v>
      </c>
      <c r="N19" s="21">
        <f>L19*0.4+M19*0.6</f>
        <v>86.536000000000001</v>
      </c>
      <c r="O19" s="9">
        <v>1</v>
      </c>
      <c r="P19" s="9" t="s">
        <v>27</v>
      </c>
      <c r="Q19" s="30"/>
    </row>
    <row r="20" spans="1:17" s="1" customFormat="1" ht="36" customHeight="1" x14ac:dyDescent="0.15">
      <c r="A20" s="4">
        <v>17</v>
      </c>
      <c r="B20" s="9" t="s">
        <v>97</v>
      </c>
      <c r="C20" s="10">
        <v>17</v>
      </c>
      <c r="D20" s="10" t="s">
        <v>98</v>
      </c>
      <c r="E20" s="11" t="s">
        <v>20</v>
      </c>
      <c r="F20" s="15" t="s">
        <v>99</v>
      </c>
      <c r="G20" s="11" t="s">
        <v>63</v>
      </c>
      <c r="H20" s="11" t="s">
        <v>39</v>
      </c>
      <c r="I20" s="11" t="s">
        <v>100</v>
      </c>
      <c r="J20" s="11" t="s">
        <v>101</v>
      </c>
      <c r="K20" s="11" t="s">
        <v>26</v>
      </c>
      <c r="L20" s="21" t="s">
        <v>102</v>
      </c>
      <c r="M20" s="21">
        <v>83.6</v>
      </c>
      <c r="N20" s="21">
        <v>83.6</v>
      </c>
      <c r="O20" s="9">
        <v>1</v>
      </c>
      <c r="P20" s="9" t="s">
        <v>27</v>
      </c>
      <c r="Q20" s="30"/>
    </row>
    <row r="21" spans="1:17" s="1" customFormat="1" ht="36" customHeight="1" x14ac:dyDescent="0.15">
      <c r="A21" s="4">
        <v>18</v>
      </c>
      <c r="B21" s="9" t="s">
        <v>97</v>
      </c>
      <c r="C21" s="11">
        <v>18</v>
      </c>
      <c r="D21" s="11" t="s">
        <v>103</v>
      </c>
      <c r="E21" s="11" t="s">
        <v>20</v>
      </c>
      <c r="F21" s="17" t="s">
        <v>104</v>
      </c>
      <c r="G21" s="12" t="s">
        <v>105</v>
      </c>
      <c r="H21" s="11" t="s">
        <v>39</v>
      </c>
      <c r="I21" s="12" t="s">
        <v>106</v>
      </c>
      <c r="J21" s="11" t="s">
        <v>107</v>
      </c>
      <c r="K21" s="10" t="s">
        <v>53</v>
      </c>
      <c r="L21" s="21" t="s">
        <v>102</v>
      </c>
      <c r="M21" s="21">
        <v>84</v>
      </c>
      <c r="N21" s="21">
        <v>84</v>
      </c>
      <c r="O21" s="11">
        <v>1</v>
      </c>
      <c r="P21" s="17" t="s">
        <v>108</v>
      </c>
      <c r="Q21" s="30"/>
    </row>
    <row r="22" spans="1:17" s="1" customFormat="1" ht="36" customHeight="1" x14ac:dyDescent="0.15">
      <c r="A22" s="4">
        <v>19</v>
      </c>
      <c r="B22" s="9" t="s">
        <v>97</v>
      </c>
      <c r="C22" s="10">
        <v>19</v>
      </c>
      <c r="D22" s="10" t="s">
        <v>109</v>
      </c>
      <c r="E22" s="11" t="s">
        <v>20</v>
      </c>
      <c r="F22" s="17" t="s">
        <v>110</v>
      </c>
      <c r="G22" s="11" t="s">
        <v>22</v>
      </c>
      <c r="H22" s="11" t="s">
        <v>23</v>
      </c>
      <c r="I22" s="11" t="s">
        <v>111</v>
      </c>
      <c r="J22" s="11" t="s">
        <v>112</v>
      </c>
      <c r="K22" s="11" t="s">
        <v>26</v>
      </c>
      <c r="L22" s="21">
        <v>60</v>
      </c>
      <c r="M22" s="21">
        <v>83.3</v>
      </c>
      <c r="N22" s="21">
        <v>73.98</v>
      </c>
      <c r="O22" s="11">
        <v>1</v>
      </c>
      <c r="P22" s="17" t="s">
        <v>108</v>
      </c>
      <c r="Q22" s="30"/>
    </row>
    <row r="23" spans="1:17" s="1" customFormat="1" ht="36" customHeight="1" x14ac:dyDescent="0.15">
      <c r="A23" s="4">
        <v>20</v>
      </c>
      <c r="B23" s="9" t="s">
        <v>113</v>
      </c>
      <c r="C23" s="9">
        <v>20</v>
      </c>
      <c r="D23" s="11" t="s">
        <v>114</v>
      </c>
      <c r="E23" s="11" t="s">
        <v>20</v>
      </c>
      <c r="F23" s="11" t="s">
        <v>115</v>
      </c>
      <c r="G23" s="15" t="s">
        <v>22</v>
      </c>
      <c r="H23" s="11" t="s">
        <v>23</v>
      </c>
      <c r="I23" s="27" t="s">
        <v>116</v>
      </c>
      <c r="J23" s="11" t="s">
        <v>117</v>
      </c>
      <c r="K23" s="11" t="s">
        <v>26</v>
      </c>
      <c r="L23" s="22">
        <v>85</v>
      </c>
      <c r="M23" s="22">
        <v>84.76</v>
      </c>
      <c r="N23" s="22">
        <f>L23*0.4+M23*0.6</f>
        <v>84.855999999999995</v>
      </c>
      <c r="O23" s="11">
        <v>1</v>
      </c>
      <c r="P23" s="11" t="s">
        <v>108</v>
      </c>
      <c r="Q23" s="30"/>
    </row>
  </sheetData>
  <mergeCells count="2">
    <mergeCell ref="A1:C1"/>
    <mergeCell ref="A2:Q2"/>
  </mergeCells>
  <phoneticPr fontId="16" type="noConversion"/>
  <printOptions horizontalCentered="1"/>
  <pageMargins left="0.11811023622047245" right="7.874015748031496E-2" top="1.0629921259842521" bottom="0.74803149606299213" header="0.19685039370078741" footer="0.15748031496062992"/>
  <pageSetup paperSize="9" scale="70" orientation="landscape" r:id="rId1"/>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NTKO</cp:lastModifiedBy>
  <cp:lastPrinted>2024-04-09T06:04:36Z</cp:lastPrinted>
  <dcterms:created xsi:type="dcterms:W3CDTF">2019-08-12T00:42:00Z</dcterms:created>
  <dcterms:modified xsi:type="dcterms:W3CDTF">2024-04-09T06:26:34Z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2052-12.1.0.16388</vt:lpwstr>
  </property>
  <property fmtid="{D5CDD505-2E9C-101B-9397-08002B2CF9AE}" pid="3" name="ICV">
    <vt:lpwstr>BE40AFF5998F4646A9E8A4D5041DA867_13</vt:lpwstr>
  </property>
</Properties>
</file>