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进入资格复审环节人员名单" sheetId="1" r:id="rId1"/>
  </sheets>
  <definedNames>
    <definedName name="_xlnm._FilterDatabase" localSheetId="0" hidden="1">进入资格复审环节人员名单!$A$3:$M$199</definedName>
    <definedName name="_xlnm.Print_Titles" localSheetId="0">进入资格复审环节人员名单!$3:$3</definedName>
  </definedNames>
  <calcPr calcId="144525"/>
</workbook>
</file>

<file path=xl/sharedStrings.xml><?xml version="1.0" encoding="utf-8"?>
<sst xmlns="http://schemas.openxmlformats.org/spreadsheetml/2006/main" count="983" uniqueCount="288">
  <si>
    <t>附件：</t>
  </si>
  <si>
    <t>昆明市教育体育局2024年直属学校（单位）公开招聘事业单位工作人员进入资格复审环节人员名单</t>
  </si>
  <si>
    <t>序号</t>
  </si>
  <si>
    <t>准考证号</t>
  </si>
  <si>
    <t>报考岗位名称</t>
  </si>
  <si>
    <t>报考岗位代码</t>
  </si>
  <si>
    <t>招聘人数</t>
  </si>
  <si>
    <t>开考比例</t>
  </si>
  <si>
    <t>职业能力倾向测验</t>
  </si>
  <si>
    <t>综合应用能力</t>
  </si>
  <si>
    <t>总分</t>
  </si>
  <si>
    <t>笔试折算百分制成绩</t>
  </si>
  <si>
    <t>折算后成绩排名</t>
  </si>
  <si>
    <t>是否进入资格复审环节</t>
  </si>
  <si>
    <t>备注</t>
  </si>
  <si>
    <t>5553960401907</t>
  </si>
  <si>
    <t>校医</t>
  </si>
  <si>
    <t>15301045001000001</t>
  </si>
  <si>
    <t>1：3</t>
  </si>
  <si>
    <t>是</t>
  </si>
  <si>
    <t>5553960401206</t>
  </si>
  <si>
    <t>5553960402914</t>
  </si>
  <si>
    <t>5553960401024</t>
  </si>
  <si>
    <t>5553960400725</t>
  </si>
  <si>
    <t>5553960403407</t>
  </si>
  <si>
    <t>2153960101816</t>
  </si>
  <si>
    <t>专职思政课教师（男）</t>
  </si>
  <si>
    <t>15301045002000001</t>
  </si>
  <si>
    <t>2153960101712</t>
  </si>
  <si>
    <t>2153960104218</t>
  </si>
  <si>
    <t>2153960104008</t>
  </si>
  <si>
    <t>专职思政课教师（女）</t>
  </si>
  <si>
    <t>15301045002000002</t>
  </si>
  <si>
    <t>2153960102610</t>
  </si>
  <si>
    <t>2153960104024</t>
  </si>
  <si>
    <t>1153940112721</t>
  </si>
  <si>
    <t>专职辅导员（男）</t>
  </si>
  <si>
    <t>15301045002000003</t>
  </si>
  <si>
    <t>1153940101716</t>
  </si>
  <si>
    <t>1153900105903</t>
  </si>
  <si>
    <t>1153940108424</t>
  </si>
  <si>
    <t>1153920102404</t>
  </si>
  <si>
    <t>1153900105916</t>
  </si>
  <si>
    <t>1153950202322</t>
  </si>
  <si>
    <t>1153930302828</t>
  </si>
  <si>
    <t>1153920103912</t>
  </si>
  <si>
    <t>1153910101327</t>
  </si>
  <si>
    <t>1153940114011</t>
  </si>
  <si>
    <t>1153930300515</t>
  </si>
  <si>
    <t>1153910104212</t>
  </si>
  <si>
    <t>1153940102602</t>
  </si>
  <si>
    <t>1153910105204</t>
  </si>
  <si>
    <t>1153930302920</t>
  </si>
  <si>
    <t>专职辅导员（女）</t>
  </si>
  <si>
    <t>15301045002000004</t>
  </si>
  <si>
    <t>1153940108827</t>
  </si>
  <si>
    <t>1153920104109</t>
  </si>
  <si>
    <t>1153930302115</t>
  </si>
  <si>
    <t>1153920103117</t>
  </si>
  <si>
    <t>1153910105026</t>
  </si>
  <si>
    <t>1153940100505</t>
  </si>
  <si>
    <t>1153950203018</t>
  </si>
  <si>
    <t>1153910100908</t>
  </si>
  <si>
    <t>1153910103116</t>
  </si>
  <si>
    <t>1153900113429</t>
  </si>
  <si>
    <t>1153900105414</t>
  </si>
  <si>
    <t>1153960601424</t>
  </si>
  <si>
    <t>1153910103701</t>
  </si>
  <si>
    <t>1153900110306</t>
  </si>
  <si>
    <t>2153960103616</t>
  </si>
  <si>
    <t>经济管理教师</t>
  </si>
  <si>
    <t>15301045002000005</t>
  </si>
  <si>
    <t>2153960104320</t>
  </si>
  <si>
    <t>2153960100320</t>
  </si>
  <si>
    <t>2153960100508</t>
  </si>
  <si>
    <t>物流管理教师</t>
  </si>
  <si>
    <t>15301045002000006</t>
  </si>
  <si>
    <t>2153960102619</t>
  </si>
  <si>
    <t>2153960103217</t>
  </si>
  <si>
    <t>2153960103730</t>
  </si>
  <si>
    <t>健康管理教师</t>
  </si>
  <si>
    <t>15301045002000007</t>
  </si>
  <si>
    <t>2153960103828</t>
  </si>
  <si>
    <t>2153960104304</t>
  </si>
  <si>
    <t>4153960502526</t>
  </si>
  <si>
    <t>幼儿教师</t>
  </si>
  <si>
    <t>15301045003000001</t>
  </si>
  <si>
    <t>4153920600423</t>
  </si>
  <si>
    <t>4153910304206</t>
  </si>
  <si>
    <t>4153960502825</t>
  </si>
  <si>
    <t>15301045003000002</t>
  </si>
  <si>
    <t>4153950101009</t>
  </si>
  <si>
    <t>4153960503115</t>
  </si>
  <si>
    <t>4253950808221</t>
  </si>
  <si>
    <t>高中数学教师</t>
  </si>
  <si>
    <t>15301045004000001</t>
  </si>
  <si>
    <t>4253950808518</t>
  </si>
  <si>
    <t>4253950802503</t>
  </si>
  <si>
    <t>4153950104530</t>
  </si>
  <si>
    <t>小学语文教师</t>
  </si>
  <si>
    <t>15301045005000001</t>
  </si>
  <si>
    <t>4153910301007</t>
  </si>
  <si>
    <t>4153910303403</t>
  </si>
  <si>
    <t>4153950103817</t>
  </si>
  <si>
    <t>4153960504008</t>
  </si>
  <si>
    <t>4153950102529</t>
  </si>
  <si>
    <t>4153910302030</t>
  </si>
  <si>
    <t>4153910300829</t>
  </si>
  <si>
    <t>4153950104423</t>
  </si>
  <si>
    <t>4153910301210</t>
  </si>
  <si>
    <t>4153960501528</t>
  </si>
  <si>
    <t>4153950103012</t>
  </si>
  <si>
    <t>4153910304211</t>
  </si>
  <si>
    <t>小学数学教师</t>
  </si>
  <si>
    <t>15301045005000002</t>
  </si>
  <si>
    <t>4153960501010</t>
  </si>
  <si>
    <t>4153910301921</t>
  </si>
  <si>
    <t>4153950101024</t>
  </si>
  <si>
    <t>4153910303402</t>
  </si>
  <si>
    <t>4153950104301</t>
  </si>
  <si>
    <t>4153910302923</t>
  </si>
  <si>
    <t>小学英语教师</t>
  </si>
  <si>
    <t>15301045005000003</t>
  </si>
  <si>
    <t>4153950101615</t>
  </si>
  <si>
    <t>4153920604421</t>
  </si>
  <si>
    <t>4153950100323</t>
  </si>
  <si>
    <t>4153950103708</t>
  </si>
  <si>
    <t>4153950100121</t>
  </si>
  <si>
    <t>4153960502124</t>
  </si>
  <si>
    <t>4153950104207</t>
  </si>
  <si>
    <t>小学科学教师</t>
  </si>
  <si>
    <t>15301045005000004</t>
  </si>
  <si>
    <t>4153950101513</t>
  </si>
  <si>
    <t>4153920601917</t>
  </si>
  <si>
    <t>4153910304108</t>
  </si>
  <si>
    <t>小学体育教师</t>
  </si>
  <si>
    <t>15301045005000005</t>
  </si>
  <si>
    <t>4153910301421</t>
  </si>
  <si>
    <t>4153950101630</t>
  </si>
  <si>
    <t>4153960504319</t>
  </si>
  <si>
    <t>4153920604221</t>
  </si>
  <si>
    <t>4153950103324</t>
  </si>
  <si>
    <t>4153920603603</t>
  </si>
  <si>
    <t>4153910303923</t>
  </si>
  <si>
    <t>4153920604616</t>
  </si>
  <si>
    <t>4153920601723</t>
  </si>
  <si>
    <t>4153960500303</t>
  </si>
  <si>
    <t>4153960501829</t>
  </si>
  <si>
    <t>4153910301502</t>
  </si>
  <si>
    <t>小学美术教师</t>
  </si>
  <si>
    <t>15301045005000006</t>
  </si>
  <si>
    <t>4153920601108</t>
  </si>
  <si>
    <t>4153950104408</t>
  </si>
  <si>
    <t>4153920605903</t>
  </si>
  <si>
    <t>4153910303024</t>
  </si>
  <si>
    <t>4153950103011</t>
  </si>
  <si>
    <t>4153920603430</t>
  </si>
  <si>
    <t>小学信息技术教师</t>
  </si>
  <si>
    <t>15301045005000007</t>
  </si>
  <si>
    <t>4153920600719</t>
  </si>
  <si>
    <t>4153920603215</t>
  </si>
  <si>
    <t>1153910101704</t>
  </si>
  <si>
    <t>财务管理岗</t>
  </si>
  <si>
    <t>15301045006000001</t>
  </si>
  <si>
    <t>1153900108629</t>
  </si>
  <si>
    <t>1153900105601</t>
  </si>
  <si>
    <t>1153940106526</t>
  </si>
  <si>
    <t>体育管理岗</t>
  </si>
  <si>
    <t>15301045006000002</t>
  </si>
  <si>
    <t>1</t>
  </si>
  <si>
    <t>1153920102218</t>
  </si>
  <si>
    <t>2</t>
  </si>
  <si>
    <t>1153900101209</t>
  </si>
  <si>
    <t>3</t>
  </si>
  <si>
    <t>1153950202124</t>
  </si>
  <si>
    <t>财务岗</t>
  </si>
  <si>
    <t>15301045007000001</t>
  </si>
  <si>
    <t>1153930301104</t>
  </si>
  <si>
    <t>1153920102530</t>
  </si>
  <si>
    <t>3153930701327</t>
  </si>
  <si>
    <t>计算机岗</t>
  </si>
  <si>
    <t>15301045007000002</t>
  </si>
  <si>
    <t>3153930703513</t>
  </si>
  <si>
    <t>3153930702328</t>
  </si>
  <si>
    <t>中学生物教师</t>
  </si>
  <si>
    <t>15301045008000001</t>
  </si>
  <si>
    <t>皮划艇体能教练</t>
  </si>
  <si>
    <t>15301045008000002</t>
  </si>
  <si>
    <t>女子摔跤教练</t>
  </si>
  <si>
    <t>15301045008000003</t>
  </si>
  <si>
    <t>自行车教练</t>
  </si>
  <si>
    <t>15301045008000005</t>
  </si>
  <si>
    <t>体操教练</t>
  </si>
  <si>
    <t>15301045008000006</t>
  </si>
  <si>
    <t>4153950102718</t>
  </si>
  <si>
    <t>15301045009000001</t>
  </si>
  <si>
    <t>4153910302925</t>
  </si>
  <si>
    <t>4153950101217</t>
  </si>
  <si>
    <t>4153950101322</t>
  </si>
  <si>
    <t>15301045009000002</t>
  </si>
  <si>
    <t>4153950100717</t>
  </si>
  <si>
    <t>4153910301405</t>
  </si>
  <si>
    <t>4153960502705</t>
  </si>
  <si>
    <t>15301045009000003</t>
  </si>
  <si>
    <t>4153960503810</t>
  </si>
  <si>
    <t>4153950103801</t>
  </si>
  <si>
    <t>2153960101415</t>
  </si>
  <si>
    <t>思政课教师</t>
  </si>
  <si>
    <t>15301045010000001</t>
  </si>
  <si>
    <t>2153960103406</t>
  </si>
  <si>
    <t>2153960100909</t>
  </si>
  <si>
    <t>2153960102206</t>
  </si>
  <si>
    <t>体育教师</t>
  </si>
  <si>
    <t>15301045010000002</t>
  </si>
  <si>
    <t>2153960103804</t>
  </si>
  <si>
    <t>2153960100206</t>
  </si>
  <si>
    <t>3153950303628</t>
  </si>
  <si>
    <t>铁道机车车辆专业教师</t>
  </si>
  <si>
    <t>15301045010000003</t>
  </si>
  <si>
    <t>3153950300312</t>
  </si>
  <si>
    <t>3153930702908</t>
  </si>
  <si>
    <t>3153950302027</t>
  </si>
  <si>
    <t>铁道运输专业教师</t>
  </si>
  <si>
    <t>15301045010000004</t>
  </si>
  <si>
    <t>3153950302812</t>
  </si>
  <si>
    <t>3153950303820</t>
  </si>
  <si>
    <t>3153930703129</t>
  </si>
  <si>
    <t>铁道工程专业教师</t>
  </si>
  <si>
    <t>15301045010000005</t>
  </si>
  <si>
    <t>3153950301815</t>
  </si>
  <si>
    <t>3153950300605</t>
  </si>
  <si>
    <t>1153900109507</t>
  </si>
  <si>
    <t>教务管理人员</t>
  </si>
  <si>
    <t>15301045010000006</t>
  </si>
  <si>
    <t>1153950201117</t>
  </si>
  <si>
    <t>1153910100919</t>
  </si>
  <si>
    <t>1153940108305</t>
  </si>
  <si>
    <t>基建工作人员</t>
  </si>
  <si>
    <t>15301045010000007</t>
  </si>
  <si>
    <t>1153900100428</t>
  </si>
  <si>
    <t>1153940100719</t>
  </si>
  <si>
    <t>1153910102614</t>
  </si>
  <si>
    <t>纪检工作人员</t>
  </si>
  <si>
    <t>15301045010000008</t>
  </si>
  <si>
    <t>1153900107815</t>
  </si>
  <si>
    <t>1153900102429</t>
  </si>
  <si>
    <t>1153950203216</t>
  </si>
  <si>
    <t>辅导员（团学工作人员）</t>
  </si>
  <si>
    <t>15301045010000009</t>
  </si>
  <si>
    <t>1153910103518</t>
  </si>
  <si>
    <t>1153930302123</t>
  </si>
  <si>
    <t>1153910104514</t>
  </si>
  <si>
    <t>15301045010000010</t>
  </si>
  <si>
    <t>1153910104622</t>
  </si>
  <si>
    <t>1153900101509</t>
  </si>
  <si>
    <t>4153950101918</t>
  </si>
  <si>
    <t>语文教师</t>
  </si>
  <si>
    <t>15301045011000001</t>
  </si>
  <si>
    <t>4153960501904</t>
  </si>
  <si>
    <t>4153920605204</t>
  </si>
  <si>
    <t>4153960504407</t>
  </si>
  <si>
    <t>15301045011000002</t>
  </si>
  <si>
    <t>4153920602313</t>
  </si>
  <si>
    <t>4153960503008</t>
  </si>
  <si>
    <t>4253930503207</t>
  </si>
  <si>
    <t>高中生物教师</t>
  </si>
  <si>
    <t>15301045012000001</t>
  </si>
  <si>
    <t>4253930501308</t>
  </si>
  <si>
    <t>4253930502008</t>
  </si>
  <si>
    <t>1153910101414</t>
  </si>
  <si>
    <t>档案管理员</t>
  </si>
  <si>
    <t>15301045013000001</t>
  </si>
  <si>
    <t>1153900114301</t>
  </si>
  <si>
    <t>1153900112707</t>
  </si>
  <si>
    <t>1153920104016</t>
  </si>
  <si>
    <t>财务人员</t>
  </si>
  <si>
    <t>15301045013000002</t>
  </si>
  <si>
    <t>1153900109415</t>
  </si>
  <si>
    <t>1153940113819</t>
  </si>
  <si>
    <t>5253951002921</t>
  </si>
  <si>
    <t>15301045013000003</t>
  </si>
  <si>
    <t>5253951000615</t>
  </si>
  <si>
    <t>5253930102809</t>
  </si>
  <si>
    <t>1153900211918</t>
  </si>
  <si>
    <t>财经综合服务人员</t>
  </si>
  <si>
    <t>15301045014000001</t>
  </si>
  <si>
    <t>1153910201109</t>
  </si>
  <si>
    <t>1153930605006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</si>
</sst>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  <numFmt numFmtId="179" formatCode="0.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left" vertical="center"/>
    </xf>
    <xf numFmtId="178" fontId="0" fillId="0" borderId="1" xfId="0" applyNumberForma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left" vertical="center"/>
    </xf>
    <xf numFmtId="49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9"/>
  <sheetViews>
    <sheetView tabSelected="1" workbookViewId="0">
      <selection activeCell="O3" sqref="O3:P3"/>
    </sheetView>
  </sheetViews>
  <sheetFormatPr defaultColWidth="9" defaultRowHeight="13.5"/>
  <cols>
    <col min="1" max="1" width="4.625" style="2" customWidth="1"/>
    <col min="2" max="2" width="14.75" style="3" customWidth="1"/>
    <col min="3" max="3" width="24.875" style="2" customWidth="1"/>
    <col min="4" max="4" width="19.875" style="4" customWidth="1"/>
    <col min="5" max="6" width="4.625" style="2" customWidth="1"/>
    <col min="7" max="9" width="9.625" style="2" customWidth="1"/>
    <col min="10" max="10" width="9.625" style="5" customWidth="1"/>
    <col min="11" max="11" width="8.5" style="6" customWidth="1"/>
    <col min="12" max="12" width="11.625" style="2" customWidth="1"/>
    <col min="13" max="13" width="3.875" style="2" customWidth="1"/>
  </cols>
  <sheetData>
    <row r="1" spans="1:13">
      <c r="A1" s="7"/>
      <c r="B1" s="8" t="s">
        <v>0</v>
      </c>
      <c r="C1" s="7"/>
      <c r="D1" s="9"/>
      <c r="E1" s="7"/>
      <c r="F1" s="7"/>
      <c r="G1" s="7"/>
      <c r="H1" s="7"/>
      <c r="I1" s="7"/>
      <c r="J1" s="25"/>
      <c r="K1" s="26"/>
      <c r="L1" s="7"/>
      <c r="M1" s="7"/>
    </row>
    <row r="2" ht="48" customHeight="1" spans="1:13">
      <c r="A2" s="10" t="s">
        <v>1</v>
      </c>
      <c r="B2" s="11"/>
      <c r="C2" s="12"/>
      <c r="D2" s="12"/>
      <c r="E2" s="12"/>
      <c r="F2" s="12"/>
      <c r="G2" s="12"/>
      <c r="H2" s="12"/>
      <c r="I2" s="12"/>
      <c r="J2" s="12"/>
      <c r="K2" s="27"/>
      <c r="L2" s="12"/>
      <c r="M2" s="12"/>
    </row>
    <row r="3" ht="47" customHeight="1" spans="1:13">
      <c r="A3" s="13" t="s">
        <v>2</v>
      </c>
      <c r="B3" s="14" t="s">
        <v>3</v>
      </c>
      <c r="C3" s="13" t="s">
        <v>4</v>
      </c>
      <c r="D3" s="15" t="s">
        <v>5</v>
      </c>
      <c r="E3" s="13" t="s">
        <v>6</v>
      </c>
      <c r="F3" s="13" t="s">
        <v>7</v>
      </c>
      <c r="G3" s="16" t="s">
        <v>8</v>
      </c>
      <c r="H3" s="16" t="s">
        <v>9</v>
      </c>
      <c r="I3" s="16" t="s">
        <v>10</v>
      </c>
      <c r="J3" s="28" t="s">
        <v>11</v>
      </c>
      <c r="K3" s="29" t="s">
        <v>12</v>
      </c>
      <c r="L3" s="30" t="s">
        <v>13</v>
      </c>
      <c r="M3" s="30" t="s">
        <v>14</v>
      </c>
    </row>
    <row r="4" s="1" customFormat="1" ht="16" customHeight="1" spans="1:13">
      <c r="A4" s="17">
        <v>1</v>
      </c>
      <c r="B4" s="18" t="s">
        <v>15</v>
      </c>
      <c r="C4" s="19" t="s">
        <v>16</v>
      </c>
      <c r="D4" s="17" t="s">
        <v>17</v>
      </c>
      <c r="E4" s="17">
        <v>2</v>
      </c>
      <c r="F4" s="20" t="s">
        <v>18</v>
      </c>
      <c r="G4" s="17">
        <v>88.5</v>
      </c>
      <c r="H4" s="17">
        <v>111.9</v>
      </c>
      <c r="I4" s="17">
        <f t="shared" ref="I4:I9" si="0">G4+H4</f>
        <v>200.4</v>
      </c>
      <c r="J4" s="31">
        <v>66.8</v>
      </c>
      <c r="K4" s="32">
        <v>1</v>
      </c>
      <c r="L4" s="17" t="s">
        <v>19</v>
      </c>
      <c r="M4" s="17"/>
    </row>
    <row r="5" s="1" customFormat="1" ht="16" customHeight="1" spans="1:13">
      <c r="A5" s="17">
        <v>2</v>
      </c>
      <c r="B5" s="18" t="s">
        <v>20</v>
      </c>
      <c r="C5" s="19" t="s">
        <v>16</v>
      </c>
      <c r="D5" s="17" t="s">
        <v>17</v>
      </c>
      <c r="E5" s="17">
        <v>2</v>
      </c>
      <c r="F5" s="20" t="s">
        <v>18</v>
      </c>
      <c r="G5" s="17">
        <v>93.5</v>
      </c>
      <c r="H5" s="17">
        <v>105.2</v>
      </c>
      <c r="I5" s="17">
        <f t="shared" si="0"/>
        <v>198.7</v>
      </c>
      <c r="J5" s="31">
        <v>66.2333333333333</v>
      </c>
      <c r="K5" s="32">
        <v>2</v>
      </c>
      <c r="L5" s="17" t="s">
        <v>19</v>
      </c>
      <c r="M5" s="17"/>
    </row>
    <row r="6" s="1" customFormat="1" ht="16" customHeight="1" spans="1:13">
      <c r="A6" s="17">
        <v>3</v>
      </c>
      <c r="B6" s="18" t="s">
        <v>21</v>
      </c>
      <c r="C6" s="19" t="s">
        <v>16</v>
      </c>
      <c r="D6" s="17" t="s">
        <v>17</v>
      </c>
      <c r="E6" s="17">
        <v>2</v>
      </c>
      <c r="F6" s="20" t="s">
        <v>18</v>
      </c>
      <c r="G6" s="17">
        <v>87.5</v>
      </c>
      <c r="H6" s="17">
        <v>103.3</v>
      </c>
      <c r="I6" s="17">
        <f t="shared" si="0"/>
        <v>190.8</v>
      </c>
      <c r="J6" s="31">
        <v>63.6</v>
      </c>
      <c r="K6" s="32">
        <v>3</v>
      </c>
      <c r="L6" s="17" t="s">
        <v>19</v>
      </c>
      <c r="M6" s="17"/>
    </row>
    <row r="7" s="1" customFormat="1" ht="16" customHeight="1" spans="1:13">
      <c r="A7" s="17">
        <v>4</v>
      </c>
      <c r="B7" s="18" t="s">
        <v>22</v>
      </c>
      <c r="C7" s="19" t="s">
        <v>16</v>
      </c>
      <c r="D7" s="17" t="s">
        <v>17</v>
      </c>
      <c r="E7" s="17">
        <v>2</v>
      </c>
      <c r="F7" s="20" t="s">
        <v>18</v>
      </c>
      <c r="G7" s="17">
        <v>103</v>
      </c>
      <c r="H7" s="17">
        <v>87.1</v>
      </c>
      <c r="I7" s="17">
        <f t="shared" si="0"/>
        <v>190.1</v>
      </c>
      <c r="J7" s="31">
        <v>63.3666666666667</v>
      </c>
      <c r="K7" s="32">
        <v>4</v>
      </c>
      <c r="L7" s="17" t="s">
        <v>19</v>
      </c>
      <c r="M7" s="17"/>
    </row>
    <row r="8" s="1" customFormat="1" ht="16" customHeight="1" spans="1:13">
      <c r="A8" s="17">
        <v>5</v>
      </c>
      <c r="B8" s="18" t="s">
        <v>23</v>
      </c>
      <c r="C8" s="19" t="s">
        <v>16</v>
      </c>
      <c r="D8" s="17" t="s">
        <v>17</v>
      </c>
      <c r="E8" s="17">
        <v>2</v>
      </c>
      <c r="F8" s="20" t="s">
        <v>18</v>
      </c>
      <c r="G8" s="17">
        <v>78.5</v>
      </c>
      <c r="H8" s="17">
        <v>105.9</v>
      </c>
      <c r="I8" s="17">
        <f t="shared" si="0"/>
        <v>184.4</v>
      </c>
      <c r="J8" s="31">
        <v>61.4666666666667</v>
      </c>
      <c r="K8" s="32">
        <v>5</v>
      </c>
      <c r="L8" s="17" t="s">
        <v>19</v>
      </c>
      <c r="M8" s="17"/>
    </row>
    <row r="9" s="1" customFormat="1" ht="16" customHeight="1" spans="1:13">
      <c r="A9" s="17">
        <v>6</v>
      </c>
      <c r="B9" s="18" t="s">
        <v>24</v>
      </c>
      <c r="C9" s="19" t="s">
        <v>16</v>
      </c>
      <c r="D9" s="17" t="s">
        <v>17</v>
      </c>
      <c r="E9" s="17">
        <v>2</v>
      </c>
      <c r="F9" s="20" t="s">
        <v>18</v>
      </c>
      <c r="G9" s="17">
        <v>83</v>
      </c>
      <c r="H9" s="17">
        <v>101.3</v>
      </c>
      <c r="I9" s="17">
        <f t="shared" si="0"/>
        <v>184.3</v>
      </c>
      <c r="J9" s="31">
        <v>61.4333333333333</v>
      </c>
      <c r="K9" s="32">
        <v>6</v>
      </c>
      <c r="L9" s="17" t="s">
        <v>19</v>
      </c>
      <c r="M9" s="17"/>
    </row>
    <row r="10" s="1" customFormat="1" ht="16" customHeight="1" spans="1:13">
      <c r="A10" s="17">
        <v>7</v>
      </c>
      <c r="B10" s="18" t="s">
        <v>25</v>
      </c>
      <c r="C10" s="19" t="s">
        <v>26</v>
      </c>
      <c r="D10" s="17" t="s">
        <v>27</v>
      </c>
      <c r="E10" s="17">
        <v>1</v>
      </c>
      <c r="F10" s="20" t="s">
        <v>18</v>
      </c>
      <c r="G10" s="17">
        <v>108</v>
      </c>
      <c r="H10" s="17">
        <v>106.5</v>
      </c>
      <c r="I10" s="23">
        <v>214.5</v>
      </c>
      <c r="J10" s="31">
        <v>71.5</v>
      </c>
      <c r="K10" s="32">
        <v>1</v>
      </c>
      <c r="L10" s="17" t="s">
        <v>19</v>
      </c>
      <c r="M10" s="17"/>
    </row>
    <row r="11" s="1" customFormat="1" ht="16" customHeight="1" spans="1:13">
      <c r="A11" s="17">
        <v>8</v>
      </c>
      <c r="B11" s="18" t="s">
        <v>28</v>
      </c>
      <c r="C11" s="19" t="s">
        <v>26</v>
      </c>
      <c r="D11" s="17" t="s">
        <v>27</v>
      </c>
      <c r="E11" s="17">
        <v>1</v>
      </c>
      <c r="F11" s="20" t="s">
        <v>18</v>
      </c>
      <c r="G11" s="17">
        <v>113</v>
      </c>
      <c r="H11" s="17">
        <v>99</v>
      </c>
      <c r="I11" s="23">
        <v>212</v>
      </c>
      <c r="J11" s="31">
        <v>70.6666666666667</v>
      </c>
      <c r="K11" s="32">
        <v>2</v>
      </c>
      <c r="L11" s="17" t="s">
        <v>19</v>
      </c>
      <c r="M11" s="17"/>
    </row>
    <row r="12" s="1" customFormat="1" ht="16" customHeight="1" spans="1:13">
      <c r="A12" s="17">
        <v>9</v>
      </c>
      <c r="B12" s="18" t="s">
        <v>29</v>
      </c>
      <c r="C12" s="19" t="s">
        <v>26</v>
      </c>
      <c r="D12" s="17" t="s">
        <v>27</v>
      </c>
      <c r="E12" s="17">
        <v>1</v>
      </c>
      <c r="F12" s="20" t="s">
        <v>18</v>
      </c>
      <c r="G12" s="17">
        <v>71</v>
      </c>
      <c r="H12" s="17">
        <v>86</v>
      </c>
      <c r="I12" s="23">
        <v>157</v>
      </c>
      <c r="J12" s="31">
        <v>52.3333333333333</v>
      </c>
      <c r="K12" s="32">
        <v>3</v>
      </c>
      <c r="L12" s="17" t="s">
        <v>19</v>
      </c>
      <c r="M12" s="17"/>
    </row>
    <row r="13" s="1" customFormat="1" ht="16" customHeight="1" spans="1:13">
      <c r="A13" s="17">
        <v>10</v>
      </c>
      <c r="B13" s="18" t="s">
        <v>30</v>
      </c>
      <c r="C13" s="17" t="s">
        <v>31</v>
      </c>
      <c r="D13" s="17" t="s">
        <v>32</v>
      </c>
      <c r="E13" s="17">
        <v>1</v>
      </c>
      <c r="F13" s="20" t="s">
        <v>18</v>
      </c>
      <c r="G13" s="17">
        <v>108.5</v>
      </c>
      <c r="H13" s="17">
        <v>85.5</v>
      </c>
      <c r="I13" s="23">
        <v>194</v>
      </c>
      <c r="J13" s="31">
        <v>64.6666666666667</v>
      </c>
      <c r="K13" s="32">
        <v>1</v>
      </c>
      <c r="L13" s="17" t="s">
        <v>19</v>
      </c>
      <c r="M13" s="17"/>
    </row>
    <row r="14" s="1" customFormat="1" ht="16" customHeight="1" spans="1:13">
      <c r="A14" s="17">
        <v>11</v>
      </c>
      <c r="B14" s="18" t="s">
        <v>33</v>
      </c>
      <c r="C14" s="17" t="s">
        <v>31</v>
      </c>
      <c r="D14" s="17" t="s">
        <v>32</v>
      </c>
      <c r="E14" s="17">
        <v>1</v>
      </c>
      <c r="F14" s="20" t="s">
        <v>18</v>
      </c>
      <c r="G14" s="17">
        <v>94</v>
      </c>
      <c r="H14" s="17">
        <v>86</v>
      </c>
      <c r="I14" s="23">
        <v>180</v>
      </c>
      <c r="J14" s="31">
        <v>60</v>
      </c>
      <c r="K14" s="32">
        <v>2</v>
      </c>
      <c r="L14" s="17" t="s">
        <v>19</v>
      </c>
      <c r="M14" s="17"/>
    </row>
    <row r="15" s="1" customFormat="1" ht="16" customHeight="1" spans="1:13">
      <c r="A15" s="17">
        <v>12</v>
      </c>
      <c r="B15" s="18" t="s">
        <v>34</v>
      </c>
      <c r="C15" s="17" t="s">
        <v>31</v>
      </c>
      <c r="D15" s="17" t="s">
        <v>32</v>
      </c>
      <c r="E15" s="17">
        <v>1</v>
      </c>
      <c r="F15" s="20" t="s">
        <v>18</v>
      </c>
      <c r="G15" s="17">
        <v>85</v>
      </c>
      <c r="H15" s="17">
        <v>86.5</v>
      </c>
      <c r="I15" s="23">
        <v>171.5</v>
      </c>
      <c r="J15" s="31">
        <v>57.1666666666667</v>
      </c>
      <c r="K15" s="32">
        <v>3</v>
      </c>
      <c r="L15" s="17" t="s">
        <v>19</v>
      </c>
      <c r="M15" s="17"/>
    </row>
    <row r="16" s="1" customFormat="1" ht="16" customHeight="1" spans="1:13">
      <c r="A16" s="17">
        <v>13</v>
      </c>
      <c r="B16" s="18" t="s">
        <v>35</v>
      </c>
      <c r="C16" s="17" t="s">
        <v>36</v>
      </c>
      <c r="D16" s="17" t="s">
        <v>37</v>
      </c>
      <c r="E16" s="17">
        <v>5</v>
      </c>
      <c r="F16" s="20" t="s">
        <v>18</v>
      </c>
      <c r="G16" s="17">
        <v>117.5</v>
      </c>
      <c r="H16" s="17">
        <v>75</v>
      </c>
      <c r="I16" s="23">
        <v>192.5</v>
      </c>
      <c r="J16" s="31">
        <v>64.1666666666667</v>
      </c>
      <c r="K16" s="33">
        <v>1</v>
      </c>
      <c r="L16" s="17" t="s">
        <v>19</v>
      </c>
      <c r="M16" s="17"/>
    </row>
    <row r="17" s="1" customFormat="1" ht="16" customHeight="1" spans="1:13">
      <c r="A17" s="17">
        <v>14</v>
      </c>
      <c r="B17" s="18" t="s">
        <v>38</v>
      </c>
      <c r="C17" s="17" t="s">
        <v>36</v>
      </c>
      <c r="D17" s="17" t="s">
        <v>37</v>
      </c>
      <c r="E17" s="17">
        <v>5</v>
      </c>
      <c r="F17" s="20" t="s">
        <v>18</v>
      </c>
      <c r="G17" s="17">
        <v>117.5</v>
      </c>
      <c r="H17" s="17">
        <v>73.5</v>
      </c>
      <c r="I17" s="23">
        <v>191</v>
      </c>
      <c r="J17" s="31">
        <v>63.6666666666667</v>
      </c>
      <c r="K17" s="33">
        <v>2</v>
      </c>
      <c r="L17" s="17" t="s">
        <v>19</v>
      </c>
      <c r="M17" s="17"/>
    </row>
    <row r="18" s="1" customFormat="1" ht="16" customHeight="1" spans="1:13">
      <c r="A18" s="17">
        <v>15</v>
      </c>
      <c r="B18" s="18" t="s">
        <v>39</v>
      </c>
      <c r="C18" s="17" t="s">
        <v>36</v>
      </c>
      <c r="D18" s="17" t="s">
        <v>37</v>
      </c>
      <c r="E18" s="17">
        <v>5</v>
      </c>
      <c r="F18" s="20" t="s">
        <v>18</v>
      </c>
      <c r="G18" s="17">
        <v>94.5</v>
      </c>
      <c r="H18" s="17">
        <v>94.5</v>
      </c>
      <c r="I18" s="23">
        <v>189</v>
      </c>
      <c r="J18" s="31">
        <v>63</v>
      </c>
      <c r="K18" s="33">
        <v>3</v>
      </c>
      <c r="L18" s="17" t="s">
        <v>19</v>
      </c>
      <c r="M18" s="17"/>
    </row>
    <row r="19" s="1" customFormat="1" ht="16" customHeight="1" spans="1:13">
      <c r="A19" s="17">
        <v>16</v>
      </c>
      <c r="B19" s="18" t="s">
        <v>40</v>
      </c>
      <c r="C19" s="17" t="s">
        <v>36</v>
      </c>
      <c r="D19" s="17" t="s">
        <v>37</v>
      </c>
      <c r="E19" s="17">
        <v>5</v>
      </c>
      <c r="F19" s="20" t="s">
        <v>18</v>
      </c>
      <c r="G19" s="17">
        <v>94</v>
      </c>
      <c r="H19" s="17">
        <v>92.5</v>
      </c>
      <c r="I19" s="23">
        <v>186.5</v>
      </c>
      <c r="J19" s="31">
        <v>62.1666666666667</v>
      </c>
      <c r="K19" s="33">
        <v>4</v>
      </c>
      <c r="L19" s="17" t="s">
        <v>19</v>
      </c>
      <c r="M19" s="17"/>
    </row>
    <row r="20" s="1" customFormat="1" ht="16" customHeight="1" spans="1:13">
      <c r="A20" s="17">
        <v>17</v>
      </c>
      <c r="B20" s="18" t="s">
        <v>41</v>
      </c>
      <c r="C20" s="17" t="s">
        <v>36</v>
      </c>
      <c r="D20" s="17" t="s">
        <v>37</v>
      </c>
      <c r="E20" s="17">
        <v>5</v>
      </c>
      <c r="F20" s="20" t="s">
        <v>18</v>
      </c>
      <c r="G20" s="17">
        <v>106</v>
      </c>
      <c r="H20" s="17">
        <v>77.5</v>
      </c>
      <c r="I20" s="23">
        <v>183.5</v>
      </c>
      <c r="J20" s="31">
        <v>61.1666666666667</v>
      </c>
      <c r="K20" s="33">
        <v>5</v>
      </c>
      <c r="L20" s="17" t="s">
        <v>19</v>
      </c>
      <c r="M20" s="17"/>
    </row>
    <row r="21" s="1" customFormat="1" ht="16" customHeight="1" spans="1:13">
      <c r="A21" s="17">
        <v>18</v>
      </c>
      <c r="B21" s="18" t="s">
        <v>42</v>
      </c>
      <c r="C21" s="17" t="s">
        <v>36</v>
      </c>
      <c r="D21" s="17" t="s">
        <v>37</v>
      </c>
      <c r="E21" s="17">
        <v>5</v>
      </c>
      <c r="F21" s="20" t="s">
        <v>18</v>
      </c>
      <c r="G21" s="17">
        <v>99.5</v>
      </c>
      <c r="H21" s="17">
        <v>83.5</v>
      </c>
      <c r="I21" s="23">
        <v>183</v>
      </c>
      <c r="J21" s="31">
        <v>61</v>
      </c>
      <c r="K21" s="33">
        <v>6</v>
      </c>
      <c r="L21" s="17" t="s">
        <v>19</v>
      </c>
      <c r="M21" s="17"/>
    </row>
    <row r="22" s="1" customFormat="1" ht="16" customHeight="1" spans="1:13">
      <c r="A22" s="17">
        <v>19</v>
      </c>
      <c r="B22" s="18" t="s">
        <v>43</v>
      </c>
      <c r="C22" s="17" t="s">
        <v>36</v>
      </c>
      <c r="D22" s="17" t="s">
        <v>37</v>
      </c>
      <c r="E22" s="17">
        <v>5</v>
      </c>
      <c r="F22" s="20" t="s">
        <v>18</v>
      </c>
      <c r="G22" s="17">
        <v>92</v>
      </c>
      <c r="H22" s="17">
        <v>91</v>
      </c>
      <c r="I22" s="23">
        <v>183</v>
      </c>
      <c r="J22" s="31">
        <v>61</v>
      </c>
      <c r="K22" s="33">
        <v>6</v>
      </c>
      <c r="L22" s="17" t="s">
        <v>19</v>
      </c>
      <c r="M22" s="17"/>
    </row>
    <row r="23" s="1" customFormat="1" ht="16" customHeight="1" spans="1:13">
      <c r="A23" s="17">
        <v>20</v>
      </c>
      <c r="B23" s="18" t="s">
        <v>44</v>
      </c>
      <c r="C23" s="17" t="s">
        <v>36</v>
      </c>
      <c r="D23" s="17" t="s">
        <v>37</v>
      </c>
      <c r="E23" s="17">
        <v>5</v>
      </c>
      <c r="F23" s="20" t="s">
        <v>18</v>
      </c>
      <c r="G23" s="17">
        <v>84.5</v>
      </c>
      <c r="H23" s="17">
        <v>96.5</v>
      </c>
      <c r="I23" s="23">
        <v>181</v>
      </c>
      <c r="J23" s="31">
        <v>60.3333333333333</v>
      </c>
      <c r="K23" s="33">
        <v>8</v>
      </c>
      <c r="L23" s="17" t="s">
        <v>19</v>
      </c>
      <c r="M23" s="17"/>
    </row>
    <row r="24" s="1" customFormat="1" ht="16" customHeight="1" spans="1:13">
      <c r="A24" s="17">
        <v>21</v>
      </c>
      <c r="B24" s="18" t="s">
        <v>45</v>
      </c>
      <c r="C24" s="17" t="s">
        <v>36</v>
      </c>
      <c r="D24" s="17" t="s">
        <v>37</v>
      </c>
      <c r="E24" s="17">
        <v>5</v>
      </c>
      <c r="F24" s="20" t="s">
        <v>18</v>
      </c>
      <c r="G24" s="17">
        <v>101.5</v>
      </c>
      <c r="H24" s="17">
        <v>78.5</v>
      </c>
      <c r="I24" s="23">
        <v>180</v>
      </c>
      <c r="J24" s="31">
        <v>60</v>
      </c>
      <c r="K24" s="33">
        <v>9</v>
      </c>
      <c r="L24" s="17" t="s">
        <v>19</v>
      </c>
      <c r="M24" s="17"/>
    </row>
    <row r="25" s="1" customFormat="1" ht="16" customHeight="1" spans="1:13">
      <c r="A25" s="17">
        <v>22</v>
      </c>
      <c r="B25" s="18" t="s">
        <v>46</v>
      </c>
      <c r="C25" s="17" t="s">
        <v>36</v>
      </c>
      <c r="D25" s="17" t="s">
        <v>37</v>
      </c>
      <c r="E25" s="17">
        <v>5</v>
      </c>
      <c r="F25" s="20" t="s">
        <v>18</v>
      </c>
      <c r="G25" s="17">
        <v>81</v>
      </c>
      <c r="H25" s="17">
        <v>97.5</v>
      </c>
      <c r="I25" s="23">
        <v>178.5</v>
      </c>
      <c r="J25" s="31">
        <v>59.5</v>
      </c>
      <c r="K25" s="33">
        <v>10</v>
      </c>
      <c r="L25" s="17" t="s">
        <v>19</v>
      </c>
      <c r="M25" s="17"/>
    </row>
    <row r="26" s="1" customFormat="1" ht="16" customHeight="1" spans="1:13">
      <c r="A26" s="17">
        <v>23</v>
      </c>
      <c r="B26" s="18" t="s">
        <v>47</v>
      </c>
      <c r="C26" s="17" t="s">
        <v>36</v>
      </c>
      <c r="D26" s="17" t="s">
        <v>37</v>
      </c>
      <c r="E26" s="17">
        <v>5</v>
      </c>
      <c r="F26" s="20" t="s">
        <v>18</v>
      </c>
      <c r="G26" s="17">
        <v>70</v>
      </c>
      <c r="H26" s="17">
        <v>108.5</v>
      </c>
      <c r="I26" s="23">
        <v>178.5</v>
      </c>
      <c r="J26" s="31">
        <v>59.5</v>
      </c>
      <c r="K26" s="33">
        <v>10</v>
      </c>
      <c r="L26" s="17" t="s">
        <v>19</v>
      </c>
      <c r="M26" s="17"/>
    </row>
    <row r="27" s="1" customFormat="1" ht="16" customHeight="1" spans="1:13">
      <c r="A27" s="17">
        <v>24</v>
      </c>
      <c r="B27" s="18" t="s">
        <v>48</v>
      </c>
      <c r="C27" s="17" t="s">
        <v>36</v>
      </c>
      <c r="D27" s="17" t="s">
        <v>37</v>
      </c>
      <c r="E27" s="17">
        <v>5</v>
      </c>
      <c r="F27" s="20" t="s">
        <v>18</v>
      </c>
      <c r="G27" s="17">
        <v>99.5</v>
      </c>
      <c r="H27" s="17">
        <v>78</v>
      </c>
      <c r="I27" s="23">
        <v>177.5</v>
      </c>
      <c r="J27" s="31">
        <v>59.1666666666667</v>
      </c>
      <c r="K27" s="33">
        <v>12</v>
      </c>
      <c r="L27" s="17" t="s">
        <v>19</v>
      </c>
      <c r="M27" s="17"/>
    </row>
    <row r="28" s="1" customFormat="1" ht="16" customHeight="1" spans="1:13">
      <c r="A28" s="17">
        <v>25</v>
      </c>
      <c r="B28" s="18" t="s">
        <v>49</v>
      </c>
      <c r="C28" s="17" t="s">
        <v>36</v>
      </c>
      <c r="D28" s="17" t="s">
        <v>37</v>
      </c>
      <c r="E28" s="17">
        <v>5</v>
      </c>
      <c r="F28" s="20" t="s">
        <v>18</v>
      </c>
      <c r="G28" s="17">
        <v>86</v>
      </c>
      <c r="H28" s="17">
        <v>89</v>
      </c>
      <c r="I28" s="23">
        <v>175</v>
      </c>
      <c r="J28" s="31">
        <v>58.3333333333333</v>
      </c>
      <c r="K28" s="33">
        <v>13</v>
      </c>
      <c r="L28" s="17" t="s">
        <v>19</v>
      </c>
      <c r="M28" s="17"/>
    </row>
    <row r="29" s="1" customFormat="1" ht="16" customHeight="1" spans="1:13">
      <c r="A29" s="17">
        <v>26</v>
      </c>
      <c r="B29" s="18" t="s">
        <v>50</v>
      </c>
      <c r="C29" s="17" t="s">
        <v>36</v>
      </c>
      <c r="D29" s="17" t="s">
        <v>37</v>
      </c>
      <c r="E29" s="17">
        <v>5</v>
      </c>
      <c r="F29" s="20" t="s">
        <v>18</v>
      </c>
      <c r="G29" s="17">
        <v>99</v>
      </c>
      <c r="H29" s="17">
        <v>75.5</v>
      </c>
      <c r="I29" s="23">
        <v>174.5</v>
      </c>
      <c r="J29" s="31">
        <v>58.1666666666667</v>
      </c>
      <c r="K29" s="33">
        <v>14</v>
      </c>
      <c r="L29" s="17" t="s">
        <v>19</v>
      </c>
      <c r="M29" s="17"/>
    </row>
    <row r="30" s="1" customFormat="1" ht="16" customHeight="1" spans="1:13">
      <c r="A30" s="17">
        <v>27</v>
      </c>
      <c r="B30" s="18" t="s">
        <v>51</v>
      </c>
      <c r="C30" s="17" t="s">
        <v>36</v>
      </c>
      <c r="D30" s="17" t="s">
        <v>37</v>
      </c>
      <c r="E30" s="17">
        <v>5</v>
      </c>
      <c r="F30" s="20" t="s">
        <v>18</v>
      </c>
      <c r="G30" s="17">
        <v>83.5</v>
      </c>
      <c r="H30" s="17">
        <v>90.5</v>
      </c>
      <c r="I30" s="23">
        <v>174</v>
      </c>
      <c r="J30" s="31">
        <v>58</v>
      </c>
      <c r="K30" s="33">
        <v>15</v>
      </c>
      <c r="L30" s="17" t="s">
        <v>19</v>
      </c>
      <c r="M30" s="17"/>
    </row>
    <row r="31" s="1" customFormat="1" ht="16" customHeight="1" spans="1:13">
      <c r="A31" s="17">
        <v>28</v>
      </c>
      <c r="B31" s="18" t="s">
        <v>52</v>
      </c>
      <c r="C31" s="17" t="s">
        <v>53</v>
      </c>
      <c r="D31" s="17" t="s">
        <v>54</v>
      </c>
      <c r="E31" s="17">
        <v>5</v>
      </c>
      <c r="F31" s="20" t="s">
        <v>18</v>
      </c>
      <c r="G31" s="17">
        <v>112.5</v>
      </c>
      <c r="H31" s="17">
        <v>105.5</v>
      </c>
      <c r="I31" s="23">
        <v>218</v>
      </c>
      <c r="J31" s="31">
        <v>72.6666666666667</v>
      </c>
      <c r="K31" s="33">
        <v>1</v>
      </c>
      <c r="L31" s="17" t="s">
        <v>19</v>
      </c>
      <c r="M31" s="17"/>
    </row>
    <row r="32" s="1" customFormat="1" ht="16" customHeight="1" spans="1:13">
      <c r="A32" s="17">
        <v>29</v>
      </c>
      <c r="B32" s="18" t="s">
        <v>55</v>
      </c>
      <c r="C32" s="17" t="s">
        <v>53</v>
      </c>
      <c r="D32" s="17" t="s">
        <v>54</v>
      </c>
      <c r="E32" s="17">
        <v>5</v>
      </c>
      <c r="F32" s="20" t="s">
        <v>18</v>
      </c>
      <c r="G32" s="17">
        <v>116.5</v>
      </c>
      <c r="H32" s="17">
        <v>99</v>
      </c>
      <c r="I32" s="23">
        <v>215.5</v>
      </c>
      <c r="J32" s="31">
        <v>71.8333333333333</v>
      </c>
      <c r="K32" s="33">
        <v>2</v>
      </c>
      <c r="L32" s="17" t="s">
        <v>19</v>
      </c>
      <c r="M32" s="17"/>
    </row>
    <row r="33" s="1" customFormat="1" ht="16" customHeight="1" spans="1:13">
      <c r="A33" s="17">
        <v>30</v>
      </c>
      <c r="B33" s="18" t="s">
        <v>56</v>
      </c>
      <c r="C33" s="17" t="s">
        <v>53</v>
      </c>
      <c r="D33" s="17" t="s">
        <v>54</v>
      </c>
      <c r="E33" s="17">
        <v>5</v>
      </c>
      <c r="F33" s="20" t="s">
        <v>18</v>
      </c>
      <c r="G33" s="17">
        <v>103.5</v>
      </c>
      <c r="H33" s="17">
        <v>105.5</v>
      </c>
      <c r="I33" s="23">
        <v>209</v>
      </c>
      <c r="J33" s="31">
        <v>69.6666666666667</v>
      </c>
      <c r="K33" s="33">
        <v>3</v>
      </c>
      <c r="L33" s="17" t="s">
        <v>19</v>
      </c>
      <c r="M33" s="17"/>
    </row>
    <row r="34" s="1" customFormat="1" ht="16" customHeight="1" spans="1:13">
      <c r="A34" s="17">
        <v>31</v>
      </c>
      <c r="B34" s="18" t="s">
        <v>57</v>
      </c>
      <c r="C34" s="17" t="s">
        <v>53</v>
      </c>
      <c r="D34" s="17" t="s">
        <v>54</v>
      </c>
      <c r="E34" s="17">
        <v>5</v>
      </c>
      <c r="F34" s="20" t="s">
        <v>18</v>
      </c>
      <c r="G34" s="17">
        <v>101.5</v>
      </c>
      <c r="H34" s="17">
        <v>106.5</v>
      </c>
      <c r="I34" s="23">
        <v>208</v>
      </c>
      <c r="J34" s="31">
        <v>69.3333333333333</v>
      </c>
      <c r="K34" s="33">
        <v>4</v>
      </c>
      <c r="L34" s="17" t="s">
        <v>19</v>
      </c>
      <c r="M34" s="17"/>
    </row>
    <row r="35" s="1" customFormat="1" ht="16" customHeight="1" spans="1:13">
      <c r="A35" s="17">
        <v>32</v>
      </c>
      <c r="B35" s="18" t="s">
        <v>58</v>
      </c>
      <c r="C35" s="17" t="s">
        <v>53</v>
      </c>
      <c r="D35" s="17" t="s">
        <v>54</v>
      </c>
      <c r="E35" s="17">
        <v>5</v>
      </c>
      <c r="F35" s="20" t="s">
        <v>18</v>
      </c>
      <c r="G35" s="17">
        <v>104.5</v>
      </c>
      <c r="H35" s="17">
        <v>101</v>
      </c>
      <c r="I35" s="23">
        <v>205.5</v>
      </c>
      <c r="J35" s="31">
        <v>68.5</v>
      </c>
      <c r="K35" s="33">
        <v>5</v>
      </c>
      <c r="L35" s="17" t="s">
        <v>19</v>
      </c>
      <c r="M35" s="17"/>
    </row>
    <row r="36" s="1" customFormat="1" ht="16" customHeight="1" spans="1:13">
      <c r="A36" s="17">
        <v>33</v>
      </c>
      <c r="B36" s="18" t="s">
        <v>59</v>
      </c>
      <c r="C36" s="17" t="s">
        <v>53</v>
      </c>
      <c r="D36" s="17" t="s">
        <v>54</v>
      </c>
      <c r="E36" s="17">
        <v>5</v>
      </c>
      <c r="F36" s="20" t="s">
        <v>18</v>
      </c>
      <c r="G36" s="17">
        <v>101.5</v>
      </c>
      <c r="H36" s="17">
        <v>103.5</v>
      </c>
      <c r="I36" s="23">
        <v>205</v>
      </c>
      <c r="J36" s="31">
        <v>68.3333333333333</v>
      </c>
      <c r="K36" s="33">
        <v>6</v>
      </c>
      <c r="L36" s="17" t="s">
        <v>19</v>
      </c>
      <c r="M36" s="17"/>
    </row>
    <row r="37" s="1" customFormat="1" ht="16" customHeight="1" spans="1:13">
      <c r="A37" s="17">
        <v>34</v>
      </c>
      <c r="B37" s="18" t="s">
        <v>60</v>
      </c>
      <c r="C37" s="17" t="s">
        <v>53</v>
      </c>
      <c r="D37" s="17" t="s">
        <v>54</v>
      </c>
      <c r="E37" s="17">
        <v>5</v>
      </c>
      <c r="F37" s="20" t="s">
        <v>18</v>
      </c>
      <c r="G37" s="17">
        <v>116.5</v>
      </c>
      <c r="H37" s="17">
        <v>87</v>
      </c>
      <c r="I37" s="23">
        <v>203.5</v>
      </c>
      <c r="J37" s="31">
        <v>67.8333333333333</v>
      </c>
      <c r="K37" s="33">
        <v>7</v>
      </c>
      <c r="L37" s="17" t="s">
        <v>19</v>
      </c>
      <c r="M37" s="17"/>
    </row>
    <row r="38" s="1" customFormat="1" ht="16" customHeight="1" spans="1:13">
      <c r="A38" s="17">
        <v>35</v>
      </c>
      <c r="B38" s="18" t="s">
        <v>61</v>
      </c>
      <c r="C38" s="17" t="s">
        <v>53</v>
      </c>
      <c r="D38" s="17" t="s">
        <v>54</v>
      </c>
      <c r="E38" s="17">
        <v>5</v>
      </c>
      <c r="F38" s="20" t="s">
        <v>18</v>
      </c>
      <c r="G38" s="17">
        <v>99.5</v>
      </c>
      <c r="H38" s="17">
        <v>104</v>
      </c>
      <c r="I38" s="23">
        <v>203.5</v>
      </c>
      <c r="J38" s="31">
        <v>67.8333333333333</v>
      </c>
      <c r="K38" s="33">
        <v>7</v>
      </c>
      <c r="L38" s="17" t="s">
        <v>19</v>
      </c>
      <c r="M38" s="17"/>
    </row>
    <row r="39" s="1" customFormat="1" ht="16" customHeight="1" spans="1:13">
      <c r="A39" s="17">
        <v>36</v>
      </c>
      <c r="B39" s="18" t="s">
        <v>62</v>
      </c>
      <c r="C39" s="17" t="s">
        <v>53</v>
      </c>
      <c r="D39" s="17" t="s">
        <v>54</v>
      </c>
      <c r="E39" s="17">
        <v>5</v>
      </c>
      <c r="F39" s="20" t="s">
        <v>18</v>
      </c>
      <c r="G39" s="17">
        <v>102.5</v>
      </c>
      <c r="H39" s="17">
        <v>99.5</v>
      </c>
      <c r="I39" s="23">
        <v>202</v>
      </c>
      <c r="J39" s="31">
        <v>67.3333333333333</v>
      </c>
      <c r="K39" s="33">
        <v>9</v>
      </c>
      <c r="L39" s="17" t="s">
        <v>19</v>
      </c>
      <c r="M39" s="17"/>
    </row>
    <row r="40" s="1" customFormat="1" ht="16" customHeight="1" spans="1:13">
      <c r="A40" s="17">
        <v>37</v>
      </c>
      <c r="B40" s="18" t="s">
        <v>63</v>
      </c>
      <c r="C40" s="17" t="s">
        <v>53</v>
      </c>
      <c r="D40" s="17" t="s">
        <v>54</v>
      </c>
      <c r="E40" s="17">
        <v>5</v>
      </c>
      <c r="F40" s="20" t="s">
        <v>18</v>
      </c>
      <c r="G40" s="17">
        <v>100.5</v>
      </c>
      <c r="H40" s="17">
        <v>99.5</v>
      </c>
      <c r="I40" s="23">
        <v>200</v>
      </c>
      <c r="J40" s="31">
        <v>66.6666666666667</v>
      </c>
      <c r="K40" s="33">
        <v>10</v>
      </c>
      <c r="L40" s="17" t="s">
        <v>19</v>
      </c>
      <c r="M40" s="17"/>
    </row>
    <row r="41" s="1" customFormat="1" ht="16" customHeight="1" spans="1:13">
      <c r="A41" s="17">
        <v>38</v>
      </c>
      <c r="B41" s="18" t="s">
        <v>64</v>
      </c>
      <c r="C41" s="17" t="s">
        <v>53</v>
      </c>
      <c r="D41" s="17" t="s">
        <v>54</v>
      </c>
      <c r="E41" s="17">
        <v>5</v>
      </c>
      <c r="F41" s="20" t="s">
        <v>18</v>
      </c>
      <c r="G41" s="17">
        <v>100</v>
      </c>
      <c r="H41" s="17">
        <v>99</v>
      </c>
      <c r="I41" s="23">
        <v>199</v>
      </c>
      <c r="J41" s="31">
        <v>66.3333333333333</v>
      </c>
      <c r="K41" s="33">
        <v>11</v>
      </c>
      <c r="L41" s="17" t="s">
        <v>19</v>
      </c>
      <c r="M41" s="17"/>
    </row>
    <row r="42" s="1" customFormat="1" ht="16" customHeight="1" spans="1:13">
      <c r="A42" s="17">
        <v>39</v>
      </c>
      <c r="B42" s="18" t="s">
        <v>65</v>
      </c>
      <c r="C42" s="17" t="s">
        <v>53</v>
      </c>
      <c r="D42" s="17" t="s">
        <v>54</v>
      </c>
      <c r="E42" s="17">
        <v>5</v>
      </c>
      <c r="F42" s="20" t="s">
        <v>18</v>
      </c>
      <c r="G42" s="17">
        <v>100.5</v>
      </c>
      <c r="H42" s="17">
        <v>98</v>
      </c>
      <c r="I42" s="23">
        <v>198.5</v>
      </c>
      <c r="J42" s="31">
        <v>66.1666666666667</v>
      </c>
      <c r="K42" s="33">
        <v>12</v>
      </c>
      <c r="L42" s="17" t="s">
        <v>19</v>
      </c>
      <c r="M42" s="17"/>
    </row>
    <row r="43" s="1" customFormat="1" ht="16" customHeight="1" spans="1:13">
      <c r="A43" s="17">
        <v>40</v>
      </c>
      <c r="B43" s="18" t="s">
        <v>66</v>
      </c>
      <c r="C43" s="17" t="s">
        <v>53</v>
      </c>
      <c r="D43" s="17" t="s">
        <v>54</v>
      </c>
      <c r="E43" s="17">
        <v>5</v>
      </c>
      <c r="F43" s="20" t="s">
        <v>18</v>
      </c>
      <c r="G43" s="17">
        <v>104.5</v>
      </c>
      <c r="H43" s="17">
        <v>93.5</v>
      </c>
      <c r="I43" s="23">
        <v>198</v>
      </c>
      <c r="J43" s="31">
        <v>66</v>
      </c>
      <c r="K43" s="33">
        <v>13</v>
      </c>
      <c r="L43" s="17" t="s">
        <v>19</v>
      </c>
      <c r="M43" s="17"/>
    </row>
    <row r="44" s="1" customFormat="1" ht="16" customHeight="1" spans="1:13">
      <c r="A44" s="17">
        <v>41</v>
      </c>
      <c r="B44" s="18" t="s">
        <v>67</v>
      </c>
      <c r="C44" s="17" t="s">
        <v>53</v>
      </c>
      <c r="D44" s="17" t="s">
        <v>54</v>
      </c>
      <c r="E44" s="17">
        <v>5</v>
      </c>
      <c r="F44" s="20" t="s">
        <v>18</v>
      </c>
      <c r="G44" s="17">
        <v>93</v>
      </c>
      <c r="H44" s="17">
        <v>102.5</v>
      </c>
      <c r="I44" s="23">
        <v>195.5</v>
      </c>
      <c r="J44" s="31">
        <v>65.1666666666667</v>
      </c>
      <c r="K44" s="33">
        <v>14</v>
      </c>
      <c r="L44" s="17" t="s">
        <v>19</v>
      </c>
      <c r="M44" s="17"/>
    </row>
    <row r="45" s="1" customFormat="1" ht="16" customHeight="1" spans="1:13">
      <c r="A45" s="17">
        <v>42</v>
      </c>
      <c r="B45" s="18" t="s">
        <v>68</v>
      </c>
      <c r="C45" s="17" t="s">
        <v>53</v>
      </c>
      <c r="D45" s="17" t="s">
        <v>54</v>
      </c>
      <c r="E45" s="17">
        <v>5</v>
      </c>
      <c r="F45" s="20" t="s">
        <v>18</v>
      </c>
      <c r="G45" s="17">
        <v>96</v>
      </c>
      <c r="H45" s="17">
        <v>97.5</v>
      </c>
      <c r="I45" s="23">
        <v>193.5</v>
      </c>
      <c r="J45" s="31">
        <v>64.5</v>
      </c>
      <c r="K45" s="33">
        <v>15</v>
      </c>
      <c r="L45" s="17" t="s">
        <v>19</v>
      </c>
      <c r="M45" s="17"/>
    </row>
    <row r="46" s="1" customFormat="1" ht="16" customHeight="1" spans="1:13">
      <c r="A46" s="17">
        <v>43</v>
      </c>
      <c r="B46" s="18" t="s">
        <v>69</v>
      </c>
      <c r="C46" s="17" t="s">
        <v>70</v>
      </c>
      <c r="D46" s="17" t="s">
        <v>71</v>
      </c>
      <c r="E46" s="17">
        <v>1</v>
      </c>
      <c r="F46" s="20" t="s">
        <v>18</v>
      </c>
      <c r="G46" s="17">
        <v>101</v>
      </c>
      <c r="H46" s="17">
        <v>110</v>
      </c>
      <c r="I46" s="23">
        <v>211</v>
      </c>
      <c r="J46" s="31">
        <v>70.3333333333333</v>
      </c>
      <c r="K46" s="33">
        <v>1</v>
      </c>
      <c r="L46" s="17" t="s">
        <v>19</v>
      </c>
      <c r="M46" s="17"/>
    </row>
    <row r="47" s="1" customFormat="1" ht="16" customHeight="1" spans="1:13">
      <c r="A47" s="17">
        <v>44</v>
      </c>
      <c r="B47" s="18" t="s">
        <v>72</v>
      </c>
      <c r="C47" s="17" t="s">
        <v>70</v>
      </c>
      <c r="D47" s="17" t="s">
        <v>71</v>
      </c>
      <c r="E47" s="17">
        <v>1</v>
      </c>
      <c r="F47" s="20" t="s">
        <v>18</v>
      </c>
      <c r="G47" s="17">
        <v>115</v>
      </c>
      <c r="H47" s="17">
        <v>92.5</v>
      </c>
      <c r="I47" s="23">
        <v>207.5</v>
      </c>
      <c r="J47" s="31">
        <v>69.1666666666667</v>
      </c>
      <c r="K47" s="33">
        <v>2</v>
      </c>
      <c r="L47" s="17" t="s">
        <v>19</v>
      </c>
      <c r="M47" s="17"/>
    </row>
    <row r="48" s="1" customFormat="1" ht="16" customHeight="1" spans="1:13">
      <c r="A48" s="17">
        <v>45</v>
      </c>
      <c r="B48" s="18" t="s">
        <v>73</v>
      </c>
      <c r="C48" s="17" t="s">
        <v>70</v>
      </c>
      <c r="D48" s="17" t="s">
        <v>71</v>
      </c>
      <c r="E48" s="17">
        <v>1</v>
      </c>
      <c r="F48" s="20" t="s">
        <v>18</v>
      </c>
      <c r="G48" s="17">
        <v>104.5</v>
      </c>
      <c r="H48" s="17">
        <v>101</v>
      </c>
      <c r="I48" s="23">
        <v>205.5</v>
      </c>
      <c r="J48" s="31">
        <v>68.5</v>
      </c>
      <c r="K48" s="33">
        <v>3</v>
      </c>
      <c r="L48" s="17" t="s">
        <v>19</v>
      </c>
      <c r="M48" s="17"/>
    </row>
    <row r="49" s="1" customFormat="1" ht="16" customHeight="1" spans="1:13">
      <c r="A49" s="17">
        <v>46</v>
      </c>
      <c r="B49" s="18" t="s">
        <v>74</v>
      </c>
      <c r="C49" s="17" t="s">
        <v>75</v>
      </c>
      <c r="D49" s="17" t="s">
        <v>76</v>
      </c>
      <c r="E49" s="17">
        <v>1</v>
      </c>
      <c r="F49" s="20" t="s">
        <v>18</v>
      </c>
      <c r="G49" s="17">
        <v>116</v>
      </c>
      <c r="H49" s="17">
        <v>95</v>
      </c>
      <c r="I49" s="23">
        <v>211</v>
      </c>
      <c r="J49" s="31">
        <v>70.3333333333333</v>
      </c>
      <c r="K49" s="33">
        <v>1</v>
      </c>
      <c r="L49" s="17" t="s">
        <v>19</v>
      </c>
      <c r="M49" s="17"/>
    </row>
    <row r="50" s="1" customFormat="1" ht="16" customHeight="1" spans="1:13">
      <c r="A50" s="17">
        <v>47</v>
      </c>
      <c r="B50" s="18" t="s">
        <v>77</v>
      </c>
      <c r="C50" s="17" t="s">
        <v>75</v>
      </c>
      <c r="D50" s="17" t="s">
        <v>76</v>
      </c>
      <c r="E50" s="17">
        <v>1</v>
      </c>
      <c r="F50" s="20" t="s">
        <v>18</v>
      </c>
      <c r="G50" s="17">
        <v>106</v>
      </c>
      <c r="H50" s="17">
        <v>101.5</v>
      </c>
      <c r="I50" s="23">
        <v>207.5</v>
      </c>
      <c r="J50" s="31">
        <v>69.1666666666667</v>
      </c>
      <c r="K50" s="33">
        <v>2</v>
      </c>
      <c r="L50" s="17" t="s">
        <v>19</v>
      </c>
      <c r="M50" s="17"/>
    </row>
    <row r="51" s="1" customFormat="1" ht="16" customHeight="1" spans="1:13">
      <c r="A51" s="17">
        <v>48</v>
      </c>
      <c r="B51" s="18" t="s">
        <v>78</v>
      </c>
      <c r="C51" s="17" t="s">
        <v>75</v>
      </c>
      <c r="D51" s="17" t="s">
        <v>76</v>
      </c>
      <c r="E51" s="17">
        <v>1</v>
      </c>
      <c r="F51" s="20" t="s">
        <v>18</v>
      </c>
      <c r="G51" s="17">
        <v>94.5</v>
      </c>
      <c r="H51" s="17">
        <v>96.5</v>
      </c>
      <c r="I51" s="23">
        <v>191</v>
      </c>
      <c r="J51" s="31">
        <v>63.6666666666667</v>
      </c>
      <c r="K51" s="33">
        <v>3</v>
      </c>
      <c r="L51" s="17" t="s">
        <v>19</v>
      </c>
      <c r="M51" s="17"/>
    </row>
    <row r="52" s="1" customFormat="1" ht="16" customHeight="1" spans="1:13">
      <c r="A52" s="17">
        <v>49</v>
      </c>
      <c r="B52" s="18" t="s">
        <v>79</v>
      </c>
      <c r="C52" s="17" t="s">
        <v>80</v>
      </c>
      <c r="D52" s="17" t="s">
        <v>81</v>
      </c>
      <c r="E52" s="17">
        <v>1</v>
      </c>
      <c r="F52" s="20" t="s">
        <v>18</v>
      </c>
      <c r="G52" s="17">
        <v>96.5</v>
      </c>
      <c r="H52" s="17">
        <v>85</v>
      </c>
      <c r="I52" s="23">
        <v>181.5</v>
      </c>
      <c r="J52" s="31">
        <v>60.5</v>
      </c>
      <c r="K52" s="33">
        <v>1</v>
      </c>
      <c r="L52" s="17" t="s">
        <v>19</v>
      </c>
      <c r="M52" s="17"/>
    </row>
    <row r="53" s="1" customFormat="1" ht="16" customHeight="1" spans="1:13">
      <c r="A53" s="17">
        <v>50</v>
      </c>
      <c r="B53" s="18" t="s">
        <v>82</v>
      </c>
      <c r="C53" s="17" t="s">
        <v>80</v>
      </c>
      <c r="D53" s="17" t="s">
        <v>81</v>
      </c>
      <c r="E53" s="17">
        <v>1</v>
      </c>
      <c r="F53" s="20" t="s">
        <v>18</v>
      </c>
      <c r="G53" s="17">
        <v>73.5</v>
      </c>
      <c r="H53" s="17">
        <v>102.5</v>
      </c>
      <c r="I53" s="23">
        <v>176</v>
      </c>
      <c r="J53" s="31">
        <v>58.6666666666667</v>
      </c>
      <c r="K53" s="33">
        <v>2</v>
      </c>
      <c r="L53" s="17" t="s">
        <v>19</v>
      </c>
      <c r="M53" s="17"/>
    </row>
    <row r="54" s="1" customFormat="1" ht="16" customHeight="1" spans="1:13">
      <c r="A54" s="17">
        <v>51</v>
      </c>
      <c r="B54" s="18" t="s">
        <v>83</v>
      </c>
      <c r="C54" s="17" t="s">
        <v>80</v>
      </c>
      <c r="D54" s="17" t="s">
        <v>81</v>
      </c>
      <c r="E54" s="17">
        <v>1</v>
      </c>
      <c r="F54" s="20" t="s">
        <v>18</v>
      </c>
      <c r="G54" s="17">
        <v>91</v>
      </c>
      <c r="H54" s="17">
        <v>82.5</v>
      </c>
      <c r="I54" s="23">
        <v>173.5</v>
      </c>
      <c r="J54" s="31">
        <v>57.8333333333333</v>
      </c>
      <c r="K54" s="33">
        <v>3</v>
      </c>
      <c r="L54" s="17" t="s">
        <v>19</v>
      </c>
      <c r="M54" s="17"/>
    </row>
    <row r="55" s="1" customFormat="1" ht="16" customHeight="1" spans="1:13">
      <c r="A55" s="17">
        <v>52</v>
      </c>
      <c r="B55" s="21" t="s">
        <v>84</v>
      </c>
      <c r="C55" s="19" t="s">
        <v>85</v>
      </c>
      <c r="D55" s="22" t="s">
        <v>86</v>
      </c>
      <c r="E55" s="17">
        <v>1</v>
      </c>
      <c r="F55" s="20" t="s">
        <v>18</v>
      </c>
      <c r="G55" s="23">
        <v>116</v>
      </c>
      <c r="H55" s="23">
        <v>94.5</v>
      </c>
      <c r="I55" s="23">
        <v>210.5</v>
      </c>
      <c r="J55" s="31">
        <v>70.17</v>
      </c>
      <c r="K55" s="32">
        <v>1</v>
      </c>
      <c r="L55" s="23" t="s">
        <v>19</v>
      </c>
      <c r="M55" s="17"/>
    </row>
    <row r="56" s="1" customFormat="1" ht="16" customHeight="1" spans="1:13">
      <c r="A56" s="17">
        <v>53</v>
      </c>
      <c r="B56" s="21" t="s">
        <v>87</v>
      </c>
      <c r="C56" s="19" t="s">
        <v>85</v>
      </c>
      <c r="D56" s="22" t="s">
        <v>86</v>
      </c>
      <c r="E56" s="17">
        <v>1</v>
      </c>
      <c r="F56" s="20" t="s">
        <v>18</v>
      </c>
      <c r="G56" s="23">
        <v>105</v>
      </c>
      <c r="H56" s="23">
        <v>104.5</v>
      </c>
      <c r="I56" s="23">
        <v>209.5</v>
      </c>
      <c r="J56" s="31">
        <v>69.83</v>
      </c>
      <c r="K56" s="32">
        <v>2</v>
      </c>
      <c r="L56" s="23" t="s">
        <v>19</v>
      </c>
      <c r="M56" s="17"/>
    </row>
    <row r="57" s="1" customFormat="1" ht="16" customHeight="1" spans="1:13">
      <c r="A57" s="17">
        <v>54</v>
      </c>
      <c r="B57" s="21" t="s">
        <v>88</v>
      </c>
      <c r="C57" s="19" t="s">
        <v>85</v>
      </c>
      <c r="D57" s="22" t="s">
        <v>86</v>
      </c>
      <c r="E57" s="17">
        <v>1</v>
      </c>
      <c r="F57" s="20" t="s">
        <v>18</v>
      </c>
      <c r="G57" s="23">
        <v>111.5</v>
      </c>
      <c r="H57" s="23">
        <v>93.5</v>
      </c>
      <c r="I57" s="23">
        <v>205</v>
      </c>
      <c r="J57" s="31">
        <v>68.33</v>
      </c>
      <c r="K57" s="32">
        <v>3</v>
      </c>
      <c r="L57" s="23" t="s">
        <v>19</v>
      </c>
      <c r="M57" s="17"/>
    </row>
    <row r="58" s="1" customFormat="1" ht="16" customHeight="1" spans="1:13">
      <c r="A58" s="17">
        <v>55</v>
      </c>
      <c r="B58" s="21" t="s">
        <v>89</v>
      </c>
      <c r="C58" s="19" t="s">
        <v>85</v>
      </c>
      <c r="D58" s="22" t="s">
        <v>90</v>
      </c>
      <c r="E58" s="17">
        <v>1</v>
      </c>
      <c r="F58" s="20" t="s">
        <v>18</v>
      </c>
      <c r="G58" s="23">
        <v>115.5</v>
      </c>
      <c r="H58" s="23">
        <v>88</v>
      </c>
      <c r="I58" s="23">
        <v>203.5</v>
      </c>
      <c r="J58" s="31">
        <v>67.83</v>
      </c>
      <c r="K58" s="32">
        <v>1</v>
      </c>
      <c r="L58" s="23" t="s">
        <v>19</v>
      </c>
      <c r="M58" s="17"/>
    </row>
    <row r="59" s="1" customFormat="1" ht="16" customHeight="1" spans="1:13">
      <c r="A59" s="17">
        <v>56</v>
      </c>
      <c r="B59" s="21" t="s">
        <v>91</v>
      </c>
      <c r="C59" s="19" t="s">
        <v>85</v>
      </c>
      <c r="D59" s="22" t="s">
        <v>90</v>
      </c>
      <c r="E59" s="17">
        <v>1</v>
      </c>
      <c r="F59" s="20" t="s">
        <v>18</v>
      </c>
      <c r="G59" s="23">
        <v>110.5</v>
      </c>
      <c r="H59" s="23">
        <v>88</v>
      </c>
      <c r="I59" s="23">
        <v>198.5</v>
      </c>
      <c r="J59" s="31">
        <v>66.17</v>
      </c>
      <c r="K59" s="32">
        <v>2</v>
      </c>
      <c r="L59" s="23" t="s">
        <v>19</v>
      </c>
      <c r="M59" s="17"/>
    </row>
    <row r="60" s="1" customFormat="1" ht="16" customHeight="1" spans="1:13">
      <c r="A60" s="17">
        <v>57</v>
      </c>
      <c r="B60" s="21" t="s">
        <v>92</v>
      </c>
      <c r="C60" s="19" t="s">
        <v>85</v>
      </c>
      <c r="D60" s="22" t="s">
        <v>90</v>
      </c>
      <c r="E60" s="17">
        <v>1</v>
      </c>
      <c r="F60" s="20" t="s">
        <v>18</v>
      </c>
      <c r="G60" s="23">
        <v>116</v>
      </c>
      <c r="H60" s="23">
        <v>73</v>
      </c>
      <c r="I60" s="23">
        <v>189</v>
      </c>
      <c r="J60" s="31">
        <v>63</v>
      </c>
      <c r="K60" s="32">
        <v>3</v>
      </c>
      <c r="L60" s="23" t="s">
        <v>19</v>
      </c>
      <c r="M60" s="17"/>
    </row>
    <row r="61" s="1" customFormat="1" ht="16" customHeight="1" spans="1:13">
      <c r="A61" s="17">
        <v>58</v>
      </c>
      <c r="B61" s="18" t="s">
        <v>93</v>
      </c>
      <c r="C61" s="19" t="s">
        <v>94</v>
      </c>
      <c r="D61" s="22" t="s">
        <v>95</v>
      </c>
      <c r="E61" s="17">
        <v>1</v>
      </c>
      <c r="F61" s="20" t="s">
        <v>18</v>
      </c>
      <c r="G61" s="17">
        <v>120</v>
      </c>
      <c r="H61" s="17">
        <v>98.5</v>
      </c>
      <c r="I61" s="17">
        <f>SUM(G61:H61)</f>
        <v>218.5</v>
      </c>
      <c r="J61" s="31">
        <v>72.83</v>
      </c>
      <c r="K61" s="32">
        <v>1</v>
      </c>
      <c r="L61" s="23" t="s">
        <v>19</v>
      </c>
      <c r="M61" s="17"/>
    </row>
    <row r="62" s="1" customFormat="1" ht="16" customHeight="1" spans="1:13">
      <c r="A62" s="17">
        <v>59</v>
      </c>
      <c r="B62" s="18" t="s">
        <v>96</v>
      </c>
      <c r="C62" s="19" t="s">
        <v>94</v>
      </c>
      <c r="D62" s="22" t="s">
        <v>95</v>
      </c>
      <c r="E62" s="17">
        <v>1</v>
      </c>
      <c r="F62" s="20" t="s">
        <v>18</v>
      </c>
      <c r="G62" s="17">
        <v>110.5</v>
      </c>
      <c r="H62" s="17">
        <v>101</v>
      </c>
      <c r="I62" s="17">
        <f>SUM(G62:H62)</f>
        <v>211.5</v>
      </c>
      <c r="J62" s="31">
        <v>70.5</v>
      </c>
      <c r="K62" s="32">
        <v>2</v>
      </c>
      <c r="L62" s="23" t="s">
        <v>19</v>
      </c>
      <c r="M62" s="17"/>
    </row>
    <row r="63" s="1" customFormat="1" ht="16" customHeight="1" spans="1:13">
      <c r="A63" s="17">
        <v>60</v>
      </c>
      <c r="B63" s="18" t="s">
        <v>97</v>
      </c>
      <c r="C63" s="19" t="s">
        <v>94</v>
      </c>
      <c r="D63" s="22" t="s">
        <v>95</v>
      </c>
      <c r="E63" s="17">
        <v>1</v>
      </c>
      <c r="F63" s="20" t="s">
        <v>18</v>
      </c>
      <c r="G63" s="17">
        <v>102</v>
      </c>
      <c r="H63" s="17">
        <v>107</v>
      </c>
      <c r="I63" s="17">
        <f>SUM(G63:H63)</f>
        <v>209</v>
      </c>
      <c r="J63" s="31">
        <v>69.67</v>
      </c>
      <c r="K63" s="32">
        <v>3</v>
      </c>
      <c r="L63" s="23" t="s">
        <v>19</v>
      </c>
      <c r="M63" s="17"/>
    </row>
    <row r="64" s="1" customFormat="1" ht="16" customHeight="1" spans="1:13">
      <c r="A64" s="17">
        <v>61</v>
      </c>
      <c r="B64" s="21" t="s">
        <v>98</v>
      </c>
      <c r="C64" s="19" t="s">
        <v>99</v>
      </c>
      <c r="D64" s="22" t="s">
        <v>100</v>
      </c>
      <c r="E64" s="24">
        <v>4</v>
      </c>
      <c r="F64" s="20" t="s">
        <v>18</v>
      </c>
      <c r="G64" s="23">
        <v>119</v>
      </c>
      <c r="H64" s="23">
        <v>91.5</v>
      </c>
      <c r="I64" s="23">
        <v>210.5</v>
      </c>
      <c r="J64" s="31">
        <f t="shared" ref="J64:J112" si="1">I64/3</f>
        <v>70.1666666666667</v>
      </c>
      <c r="K64" s="32">
        <v>1</v>
      </c>
      <c r="L64" s="17" t="s">
        <v>19</v>
      </c>
      <c r="M64" s="17"/>
    </row>
    <row r="65" s="1" customFormat="1" ht="16" customHeight="1" spans="1:13">
      <c r="A65" s="17">
        <v>62</v>
      </c>
      <c r="B65" s="21" t="s">
        <v>101</v>
      </c>
      <c r="C65" s="19" t="s">
        <v>99</v>
      </c>
      <c r="D65" s="22" t="s">
        <v>100</v>
      </c>
      <c r="E65" s="24">
        <v>4</v>
      </c>
      <c r="F65" s="20" t="s">
        <v>18</v>
      </c>
      <c r="G65" s="23">
        <v>110</v>
      </c>
      <c r="H65" s="23">
        <v>96</v>
      </c>
      <c r="I65" s="23">
        <v>206</v>
      </c>
      <c r="J65" s="31">
        <f t="shared" si="1"/>
        <v>68.6666666666667</v>
      </c>
      <c r="K65" s="32">
        <v>2</v>
      </c>
      <c r="L65" s="17" t="s">
        <v>19</v>
      </c>
      <c r="M65" s="17"/>
    </row>
    <row r="66" s="1" customFormat="1" ht="16" customHeight="1" spans="1:13">
      <c r="A66" s="17">
        <v>63</v>
      </c>
      <c r="B66" s="21" t="s">
        <v>102</v>
      </c>
      <c r="C66" s="19" t="s">
        <v>99</v>
      </c>
      <c r="D66" s="22" t="s">
        <v>100</v>
      </c>
      <c r="E66" s="24">
        <v>4</v>
      </c>
      <c r="F66" s="20" t="s">
        <v>18</v>
      </c>
      <c r="G66" s="23">
        <v>114</v>
      </c>
      <c r="H66" s="23">
        <v>91.5</v>
      </c>
      <c r="I66" s="23">
        <v>205.5</v>
      </c>
      <c r="J66" s="31">
        <f t="shared" si="1"/>
        <v>68.5</v>
      </c>
      <c r="K66" s="32">
        <v>3</v>
      </c>
      <c r="L66" s="17" t="s">
        <v>19</v>
      </c>
      <c r="M66" s="17"/>
    </row>
    <row r="67" s="1" customFormat="1" ht="16" customHeight="1" spans="1:13">
      <c r="A67" s="17">
        <v>64</v>
      </c>
      <c r="B67" s="21" t="s">
        <v>103</v>
      </c>
      <c r="C67" s="19" t="s">
        <v>99</v>
      </c>
      <c r="D67" s="22" t="s">
        <v>100</v>
      </c>
      <c r="E67" s="24">
        <v>4</v>
      </c>
      <c r="F67" s="20" t="s">
        <v>18</v>
      </c>
      <c r="G67" s="23">
        <v>103.5</v>
      </c>
      <c r="H67" s="23">
        <v>99.5</v>
      </c>
      <c r="I67" s="23">
        <v>203</v>
      </c>
      <c r="J67" s="31">
        <f t="shared" si="1"/>
        <v>67.6666666666667</v>
      </c>
      <c r="K67" s="32">
        <v>4</v>
      </c>
      <c r="L67" s="17" t="s">
        <v>19</v>
      </c>
      <c r="M67" s="17"/>
    </row>
    <row r="68" s="1" customFormat="1" ht="16" customHeight="1" spans="1:13">
      <c r="A68" s="17">
        <v>65</v>
      </c>
      <c r="B68" s="21" t="s">
        <v>104</v>
      </c>
      <c r="C68" s="19" t="s">
        <v>99</v>
      </c>
      <c r="D68" s="22" t="s">
        <v>100</v>
      </c>
      <c r="E68" s="24">
        <v>4</v>
      </c>
      <c r="F68" s="20" t="s">
        <v>18</v>
      </c>
      <c r="G68" s="23">
        <v>102.5</v>
      </c>
      <c r="H68" s="23">
        <v>100.5</v>
      </c>
      <c r="I68" s="23">
        <v>203</v>
      </c>
      <c r="J68" s="31">
        <f t="shared" si="1"/>
        <v>67.6666666666667</v>
      </c>
      <c r="K68" s="32">
        <v>4</v>
      </c>
      <c r="L68" s="17" t="s">
        <v>19</v>
      </c>
      <c r="M68" s="17"/>
    </row>
    <row r="69" s="1" customFormat="1" ht="16" customHeight="1" spans="1:13">
      <c r="A69" s="17">
        <v>66</v>
      </c>
      <c r="B69" s="21" t="s">
        <v>105</v>
      </c>
      <c r="C69" s="19" t="s">
        <v>99</v>
      </c>
      <c r="D69" s="22" t="s">
        <v>100</v>
      </c>
      <c r="E69" s="24">
        <v>4</v>
      </c>
      <c r="F69" s="20" t="s">
        <v>18</v>
      </c>
      <c r="G69" s="23">
        <v>107.5</v>
      </c>
      <c r="H69" s="23">
        <v>94.5</v>
      </c>
      <c r="I69" s="23">
        <v>202</v>
      </c>
      <c r="J69" s="31">
        <f t="shared" si="1"/>
        <v>67.3333333333333</v>
      </c>
      <c r="K69" s="32">
        <v>6</v>
      </c>
      <c r="L69" s="17" t="s">
        <v>19</v>
      </c>
      <c r="M69" s="17"/>
    </row>
    <row r="70" s="1" customFormat="1" ht="16" customHeight="1" spans="1:13">
      <c r="A70" s="17">
        <v>67</v>
      </c>
      <c r="B70" s="21" t="s">
        <v>106</v>
      </c>
      <c r="C70" s="19" t="s">
        <v>99</v>
      </c>
      <c r="D70" s="22" t="s">
        <v>100</v>
      </c>
      <c r="E70" s="24">
        <v>4</v>
      </c>
      <c r="F70" s="20" t="s">
        <v>18</v>
      </c>
      <c r="G70" s="23">
        <v>105.5</v>
      </c>
      <c r="H70" s="23">
        <v>96</v>
      </c>
      <c r="I70" s="23">
        <v>201.5</v>
      </c>
      <c r="J70" s="31">
        <f t="shared" si="1"/>
        <v>67.1666666666667</v>
      </c>
      <c r="K70" s="32">
        <v>7</v>
      </c>
      <c r="L70" s="17" t="s">
        <v>19</v>
      </c>
      <c r="M70" s="17"/>
    </row>
    <row r="71" s="1" customFormat="1" ht="16" customHeight="1" spans="1:13">
      <c r="A71" s="17">
        <v>68</v>
      </c>
      <c r="B71" s="21" t="s">
        <v>107</v>
      </c>
      <c r="C71" s="19" t="s">
        <v>99</v>
      </c>
      <c r="D71" s="22" t="s">
        <v>100</v>
      </c>
      <c r="E71" s="24">
        <v>4</v>
      </c>
      <c r="F71" s="20" t="s">
        <v>18</v>
      </c>
      <c r="G71" s="23">
        <v>111</v>
      </c>
      <c r="H71" s="23">
        <v>89</v>
      </c>
      <c r="I71" s="23">
        <v>200</v>
      </c>
      <c r="J71" s="31">
        <f t="shared" si="1"/>
        <v>66.6666666666667</v>
      </c>
      <c r="K71" s="32">
        <v>8</v>
      </c>
      <c r="L71" s="17" t="s">
        <v>19</v>
      </c>
      <c r="M71" s="17"/>
    </row>
    <row r="72" s="1" customFormat="1" ht="16" customHeight="1" spans="1:13">
      <c r="A72" s="17">
        <v>69</v>
      </c>
      <c r="B72" s="21" t="s">
        <v>108</v>
      </c>
      <c r="C72" s="19" t="s">
        <v>99</v>
      </c>
      <c r="D72" s="22" t="s">
        <v>100</v>
      </c>
      <c r="E72" s="24">
        <v>4</v>
      </c>
      <c r="F72" s="20" t="s">
        <v>18</v>
      </c>
      <c r="G72" s="23">
        <v>95</v>
      </c>
      <c r="H72" s="23">
        <v>105</v>
      </c>
      <c r="I72" s="23">
        <v>200</v>
      </c>
      <c r="J72" s="31">
        <f t="shared" si="1"/>
        <v>66.6666666666667</v>
      </c>
      <c r="K72" s="32">
        <v>8</v>
      </c>
      <c r="L72" s="17" t="s">
        <v>19</v>
      </c>
      <c r="M72" s="17"/>
    </row>
    <row r="73" s="1" customFormat="1" ht="16" customHeight="1" spans="1:13">
      <c r="A73" s="17">
        <v>70</v>
      </c>
      <c r="B73" s="21" t="s">
        <v>109</v>
      </c>
      <c r="C73" s="19" t="s">
        <v>99</v>
      </c>
      <c r="D73" s="22" t="s">
        <v>100</v>
      </c>
      <c r="E73" s="24">
        <v>4</v>
      </c>
      <c r="F73" s="20" t="s">
        <v>18</v>
      </c>
      <c r="G73" s="23">
        <v>106</v>
      </c>
      <c r="H73" s="23">
        <v>93.5</v>
      </c>
      <c r="I73" s="23">
        <v>199.5</v>
      </c>
      <c r="J73" s="31">
        <f t="shared" si="1"/>
        <v>66.5</v>
      </c>
      <c r="K73" s="32">
        <v>10</v>
      </c>
      <c r="L73" s="17" t="s">
        <v>19</v>
      </c>
      <c r="M73" s="17"/>
    </row>
    <row r="74" s="1" customFormat="1" ht="16" customHeight="1" spans="1:13">
      <c r="A74" s="17">
        <v>71</v>
      </c>
      <c r="B74" s="18" t="s">
        <v>110</v>
      </c>
      <c r="C74" s="17" t="s">
        <v>99</v>
      </c>
      <c r="D74" s="22" t="s">
        <v>100</v>
      </c>
      <c r="E74" s="24">
        <v>4</v>
      </c>
      <c r="F74" s="20" t="s">
        <v>18</v>
      </c>
      <c r="G74" s="17">
        <v>107</v>
      </c>
      <c r="H74" s="17">
        <v>92.5</v>
      </c>
      <c r="I74" s="17">
        <v>199.5</v>
      </c>
      <c r="J74" s="31">
        <f t="shared" si="1"/>
        <v>66.5</v>
      </c>
      <c r="K74" s="33">
        <v>10</v>
      </c>
      <c r="L74" s="17" t="s">
        <v>19</v>
      </c>
      <c r="M74" s="17"/>
    </row>
    <row r="75" s="1" customFormat="1" ht="16" customHeight="1" spans="1:13">
      <c r="A75" s="17">
        <v>72</v>
      </c>
      <c r="B75" s="18" t="s">
        <v>111</v>
      </c>
      <c r="C75" s="17" t="s">
        <v>99</v>
      </c>
      <c r="D75" s="22" t="s">
        <v>100</v>
      </c>
      <c r="E75" s="24">
        <v>4</v>
      </c>
      <c r="F75" s="20" t="s">
        <v>18</v>
      </c>
      <c r="G75" s="17">
        <v>100</v>
      </c>
      <c r="H75" s="17">
        <v>99</v>
      </c>
      <c r="I75" s="17">
        <v>199</v>
      </c>
      <c r="J75" s="31">
        <f t="shared" si="1"/>
        <v>66.3333333333333</v>
      </c>
      <c r="K75" s="33">
        <v>12</v>
      </c>
      <c r="L75" s="17" t="s">
        <v>19</v>
      </c>
      <c r="M75" s="17"/>
    </row>
    <row r="76" s="1" customFormat="1" ht="16" customHeight="1" spans="1:13">
      <c r="A76" s="17">
        <v>73</v>
      </c>
      <c r="B76" s="18" t="s">
        <v>112</v>
      </c>
      <c r="C76" s="17" t="s">
        <v>113</v>
      </c>
      <c r="D76" s="22" t="s">
        <v>114</v>
      </c>
      <c r="E76" s="24">
        <v>2</v>
      </c>
      <c r="F76" s="20" t="s">
        <v>18</v>
      </c>
      <c r="G76" s="17">
        <v>118</v>
      </c>
      <c r="H76" s="17">
        <v>89</v>
      </c>
      <c r="I76" s="17">
        <v>207</v>
      </c>
      <c r="J76" s="31">
        <f t="shared" si="1"/>
        <v>69</v>
      </c>
      <c r="K76" s="33">
        <v>1</v>
      </c>
      <c r="L76" s="17" t="s">
        <v>19</v>
      </c>
      <c r="M76" s="17"/>
    </row>
    <row r="77" s="1" customFormat="1" ht="16" customHeight="1" spans="1:13">
      <c r="A77" s="17">
        <v>74</v>
      </c>
      <c r="B77" s="18" t="s">
        <v>115</v>
      </c>
      <c r="C77" s="17" t="s">
        <v>113</v>
      </c>
      <c r="D77" s="22" t="s">
        <v>114</v>
      </c>
      <c r="E77" s="24">
        <v>2</v>
      </c>
      <c r="F77" s="20" t="s">
        <v>18</v>
      </c>
      <c r="G77" s="17">
        <v>109.5</v>
      </c>
      <c r="H77" s="17">
        <v>95</v>
      </c>
      <c r="I77" s="17">
        <v>204.5</v>
      </c>
      <c r="J77" s="31">
        <f t="shared" si="1"/>
        <v>68.1666666666667</v>
      </c>
      <c r="K77" s="33">
        <v>2</v>
      </c>
      <c r="L77" s="17" t="s">
        <v>19</v>
      </c>
      <c r="M77" s="17"/>
    </row>
    <row r="78" s="1" customFormat="1" ht="16" customHeight="1" spans="1:13">
      <c r="A78" s="17">
        <v>75</v>
      </c>
      <c r="B78" s="18" t="s">
        <v>116</v>
      </c>
      <c r="C78" s="17" t="s">
        <v>113</v>
      </c>
      <c r="D78" s="22" t="s">
        <v>114</v>
      </c>
      <c r="E78" s="24">
        <v>2</v>
      </c>
      <c r="F78" s="20" t="s">
        <v>18</v>
      </c>
      <c r="G78" s="17">
        <v>99</v>
      </c>
      <c r="H78" s="17">
        <v>103.5</v>
      </c>
      <c r="I78" s="17">
        <v>202.5</v>
      </c>
      <c r="J78" s="31">
        <f t="shared" si="1"/>
        <v>67.5</v>
      </c>
      <c r="K78" s="33">
        <v>3</v>
      </c>
      <c r="L78" s="17" t="s">
        <v>19</v>
      </c>
      <c r="M78" s="17"/>
    </row>
    <row r="79" s="1" customFormat="1" ht="16" customHeight="1" spans="1:13">
      <c r="A79" s="17">
        <v>76</v>
      </c>
      <c r="B79" s="18" t="s">
        <v>117</v>
      </c>
      <c r="C79" s="17" t="s">
        <v>113</v>
      </c>
      <c r="D79" s="22" t="s">
        <v>114</v>
      </c>
      <c r="E79" s="24">
        <v>2</v>
      </c>
      <c r="F79" s="20" t="s">
        <v>18</v>
      </c>
      <c r="G79" s="17">
        <v>96</v>
      </c>
      <c r="H79" s="17">
        <v>105</v>
      </c>
      <c r="I79" s="17">
        <v>201</v>
      </c>
      <c r="J79" s="31">
        <f t="shared" si="1"/>
        <v>67</v>
      </c>
      <c r="K79" s="33">
        <v>4</v>
      </c>
      <c r="L79" s="17" t="s">
        <v>19</v>
      </c>
      <c r="M79" s="17"/>
    </row>
    <row r="80" s="1" customFormat="1" ht="16" customHeight="1" spans="1:13">
      <c r="A80" s="17">
        <v>77</v>
      </c>
      <c r="B80" s="18" t="s">
        <v>118</v>
      </c>
      <c r="C80" s="17" t="s">
        <v>113</v>
      </c>
      <c r="D80" s="22" t="s">
        <v>114</v>
      </c>
      <c r="E80" s="24">
        <v>2</v>
      </c>
      <c r="F80" s="20" t="s">
        <v>18</v>
      </c>
      <c r="G80" s="17">
        <v>99.5</v>
      </c>
      <c r="H80" s="17">
        <v>99</v>
      </c>
      <c r="I80" s="17">
        <v>198.5</v>
      </c>
      <c r="J80" s="31">
        <f t="shared" si="1"/>
        <v>66.1666666666667</v>
      </c>
      <c r="K80" s="33">
        <v>5</v>
      </c>
      <c r="L80" s="17" t="s">
        <v>19</v>
      </c>
      <c r="M80" s="17"/>
    </row>
    <row r="81" s="1" customFormat="1" ht="16" customHeight="1" spans="1:13">
      <c r="A81" s="17">
        <v>78</v>
      </c>
      <c r="B81" s="18" t="s">
        <v>119</v>
      </c>
      <c r="C81" s="17" t="s">
        <v>113</v>
      </c>
      <c r="D81" s="22" t="s">
        <v>114</v>
      </c>
      <c r="E81" s="24">
        <v>2</v>
      </c>
      <c r="F81" s="20" t="s">
        <v>18</v>
      </c>
      <c r="G81" s="17">
        <v>101.5</v>
      </c>
      <c r="H81" s="17">
        <v>96.5</v>
      </c>
      <c r="I81" s="17">
        <v>198</v>
      </c>
      <c r="J81" s="31">
        <f t="shared" si="1"/>
        <v>66</v>
      </c>
      <c r="K81" s="33">
        <v>6</v>
      </c>
      <c r="L81" s="17" t="s">
        <v>19</v>
      </c>
      <c r="M81" s="17"/>
    </row>
    <row r="82" s="1" customFormat="1" ht="16" customHeight="1" spans="1:13">
      <c r="A82" s="17">
        <v>79</v>
      </c>
      <c r="B82" s="18" t="s">
        <v>120</v>
      </c>
      <c r="C82" s="17" t="s">
        <v>121</v>
      </c>
      <c r="D82" s="22" t="s">
        <v>122</v>
      </c>
      <c r="E82" s="24">
        <v>2</v>
      </c>
      <c r="F82" s="20" t="s">
        <v>18</v>
      </c>
      <c r="G82" s="17">
        <v>112.5</v>
      </c>
      <c r="H82" s="17">
        <v>90.5</v>
      </c>
      <c r="I82" s="17">
        <v>203</v>
      </c>
      <c r="J82" s="31">
        <f t="shared" si="1"/>
        <v>67.6666666666667</v>
      </c>
      <c r="K82" s="33">
        <v>1</v>
      </c>
      <c r="L82" s="17" t="s">
        <v>19</v>
      </c>
      <c r="M82" s="17"/>
    </row>
    <row r="83" s="1" customFormat="1" ht="16" customHeight="1" spans="1:13">
      <c r="A83" s="17">
        <v>80</v>
      </c>
      <c r="B83" s="18" t="s">
        <v>123</v>
      </c>
      <c r="C83" s="17" t="s">
        <v>121</v>
      </c>
      <c r="D83" s="22" t="s">
        <v>122</v>
      </c>
      <c r="E83" s="24">
        <v>2</v>
      </c>
      <c r="F83" s="20" t="s">
        <v>18</v>
      </c>
      <c r="G83" s="17">
        <v>107.5</v>
      </c>
      <c r="H83" s="17">
        <v>92.5</v>
      </c>
      <c r="I83" s="17">
        <v>200</v>
      </c>
      <c r="J83" s="31">
        <f t="shared" si="1"/>
        <v>66.6666666666667</v>
      </c>
      <c r="K83" s="33">
        <v>2</v>
      </c>
      <c r="L83" s="17" t="s">
        <v>19</v>
      </c>
      <c r="M83" s="17"/>
    </row>
    <row r="84" s="1" customFormat="1" ht="16" customHeight="1" spans="1:13">
      <c r="A84" s="17">
        <v>81</v>
      </c>
      <c r="B84" s="18" t="s">
        <v>124</v>
      </c>
      <c r="C84" s="17" t="s">
        <v>121</v>
      </c>
      <c r="D84" s="22" t="s">
        <v>122</v>
      </c>
      <c r="E84" s="24">
        <v>2</v>
      </c>
      <c r="F84" s="20" t="s">
        <v>18</v>
      </c>
      <c r="G84" s="17">
        <v>103</v>
      </c>
      <c r="H84" s="17">
        <v>95.5</v>
      </c>
      <c r="I84" s="17">
        <v>198.5</v>
      </c>
      <c r="J84" s="31">
        <f t="shared" si="1"/>
        <v>66.1666666666667</v>
      </c>
      <c r="K84" s="33">
        <v>3</v>
      </c>
      <c r="L84" s="17" t="s">
        <v>19</v>
      </c>
      <c r="M84" s="17"/>
    </row>
    <row r="85" s="1" customFormat="1" ht="16" customHeight="1" spans="1:13">
      <c r="A85" s="17">
        <v>82</v>
      </c>
      <c r="B85" s="18" t="s">
        <v>125</v>
      </c>
      <c r="C85" s="17" t="s">
        <v>121</v>
      </c>
      <c r="D85" s="22" t="s">
        <v>122</v>
      </c>
      <c r="E85" s="24">
        <v>2</v>
      </c>
      <c r="F85" s="20" t="s">
        <v>18</v>
      </c>
      <c r="G85" s="17">
        <v>104.5</v>
      </c>
      <c r="H85" s="17">
        <v>93</v>
      </c>
      <c r="I85" s="17">
        <v>197.5</v>
      </c>
      <c r="J85" s="31">
        <f t="shared" si="1"/>
        <v>65.8333333333333</v>
      </c>
      <c r="K85" s="33">
        <v>4</v>
      </c>
      <c r="L85" s="17" t="s">
        <v>19</v>
      </c>
      <c r="M85" s="17"/>
    </row>
    <row r="86" s="1" customFormat="1" ht="16" customHeight="1" spans="1:13">
      <c r="A86" s="17">
        <v>83</v>
      </c>
      <c r="B86" s="18" t="s">
        <v>126</v>
      </c>
      <c r="C86" s="17" t="s">
        <v>121</v>
      </c>
      <c r="D86" s="22" t="s">
        <v>122</v>
      </c>
      <c r="E86" s="24">
        <v>2</v>
      </c>
      <c r="F86" s="20" t="s">
        <v>18</v>
      </c>
      <c r="G86" s="17">
        <v>103</v>
      </c>
      <c r="H86" s="17">
        <v>92.5</v>
      </c>
      <c r="I86" s="17">
        <v>195.5</v>
      </c>
      <c r="J86" s="31">
        <f t="shared" si="1"/>
        <v>65.1666666666667</v>
      </c>
      <c r="K86" s="33">
        <v>5</v>
      </c>
      <c r="L86" s="17" t="s">
        <v>19</v>
      </c>
      <c r="M86" s="17"/>
    </row>
    <row r="87" s="1" customFormat="1" ht="16" customHeight="1" spans="1:13">
      <c r="A87" s="17">
        <v>84</v>
      </c>
      <c r="B87" s="18" t="s">
        <v>127</v>
      </c>
      <c r="C87" s="17" t="s">
        <v>121</v>
      </c>
      <c r="D87" s="22" t="s">
        <v>122</v>
      </c>
      <c r="E87" s="24">
        <v>2</v>
      </c>
      <c r="F87" s="20" t="s">
        <v>18</v>
      </c>
      <c r="G87" s="17">
        <v>99.5</v>
      </c>
      <c r="H87" s="17">
        <v>92</v>
      </c>
      <c r="I87" s="17">
        <v>191.5</v>
      </c>
      <c r="J87" s="31">
        <f t="shared" si="1"/>
        <v>63.8333333333333</v>
      </c>
      <c r="K87" s="33">
        <v>6</v>
      </c>
      <c r="L87" s="17" t="s">
        <v>19</v>
      </c>
      <c r="M87" s="17"/>
    </row>
    <row r="88" s="1" customFormat="1" ht="16" customHeight="1" spans="1:13">
      <c r="A88" s="17">
        <v>85</v>
      </c>
      <c r="B88" s="18" t="s">
        <v>128</v>
      </c>
      <c r="C88" s="17" t="s">
        <v>121</v>
      </c>
      <c r="D88" s="22" t="s">
        <v>122</v>
      </c>
      <c r="E88" s="24">
        <v>2</v>
      </c>
      <c r="F88" s="20" t="s">
        <v>18</v>
      </c>
      <c r="G88" s="17">
        <v>100.5</v>
      </c>
      <c r="H88" s="17">
        <v>91</v>
      </c>
      <c r="I88" s="17">
        <v>191.5</v>
      </c>
      <c r="J88" s="31">
        <f t="shared" si="1"/>
        <v>63.8333333333333</v>
      </c>
      <c r="K88" s="33">
        <v>6</v>
      </c>
      <c r="L88" s="17" t="s">
        <v>19</v>
      </c>
      <c r="M88" s="17"/>
    </row>
    <row r="89" s="1" customFormat="1" ht="16" customHeight="1" spans="1:13">
      <c r="A89" s="17">
        <v>86</v>
      </c>
      <c r="B89" s="18" t="s">
        <v>129</v>
      </c>
      <c r="C89" s="17" t="s">
        <v>130</v>
      </c>
      <c r="D89" s="22" t="s">
        <v>131</v>
      </c>
      <c r="E89" s="24">
        <v>1</v>
      </c>
      <c r="F89" s="20" t="s">
        <v>18</v>
      </c>
      <c r="G89" s="17">
        <v>89</v>
      </c>
      <c r="H89" s="17">
        <v>90.5</v>
      </c>
      <c r="I89" s="17">
        <v>179.5</v>
      </c>
      <c r="J89" s="31">
        <f t="shared" si="1"/>
        <v>59.8333333333333</v>
      </c>
      <c r="K89" s="33">
        <v>1</v>
      </c>
      <c r="L89" s="17" t="s">
        <v>19</v>
      </c>
      <c r="M89" s="17"/>
    </row>
    <row r="90" s="1" customFormat="1" ht="16" customHeight="1" spans="1:13">
      <c r="A90" s="17">
        <v>87</v>
      </c>
      <c r="B90" s="18" t="s">
        <v>132</v>
      </c>
      <c r="C90" s="17" t="s">
        <v>130</v>
      </c>
      <c r="D90" s="22" t="s">
        <v>131</v>
      </c>
      <c r="E90" s="24">
        <v>1</v>
      </c>
      <c r="F90" s="20" t="s">
        <v>18</v>
      </c>
      <c r="G90" s="17">
        <v>76</v>
      </c>
      <c r="H90" s="17">
        <v>97.5</v>
      </c>
      <c r="I90" s="17">
        <v>173.5</v>
      </c>
      <c r="J90" s="31">
        <f t="shared" si="1"/>
        <v>57.8333333333333</v>
      </c>
      <c r="K90" s="33">
        <v>2</v>
      </c>
      <c r="L90" s="17" t="s">
        <v>19</v>
      </c>
      <c r="M90" s="17"/>
    </row>
    <row r="91" s="1" customFormat="1" ht="16" customHeight="1" spans="1:13">
      <c r="A91" s="17">
        <v>88</v>
      </c>
      <c r="B91" s="18" t="s">
        <v>133</v>
      </c>
      <c r="C91" s="17" t="s">
        <v>130</v>
      </c>
      <c r="D91" s="22" t="s">
        <v>131</v>
      </c>
      <c r="E91" s="24">
        <v>1</v>
      </c>
      <c r="F91" s="20" t="s">
        <v>18</v>
      </c>
      <c r="G91" s="17">
        <v>87.5</v>
      </c>
      <c r="H91" s="17">
        <v>82</v>
      </c>
      <c r="I91" s="17">
        <v>169.5</v>
      </c>
      <c r="J91" s="31">
        <f t="shared" si="1"/>
        <v>56.5</v>
      </c>
      <c r="K91" s="33">
        <v>3</v>
      </c>
      <c r="L91" s="17" t="s">
        <v>19</v>
      </c>
      <c r="M91" s="17"/>
    </row>
    <row r="92" s="1" customFormat="1" ht="16" customHeight="1" spans="1:13">
      <c r="A92" s="17">
        <v>89</v>
      </c>
      <c r="B92" s="18" t="s">
        <v>134</v>
      </c>
      <c r="C92" s="17" t="s">
        <v>135</v>
      </c>
      <c r="D92" s="22" t="s">
        <v>136</v>
      </c>
      <c r="E92" s="24">
        <v>4</v>
      </c>
      <c r="F92" s="20" t="s">
        <v>18</v>
      </c>
      <c r="G92" s="17">
        <v>117.5</v>
      </c>
      <c r="H92" s="17">
        <v>105</v>
      </c>
      <c r="I92" s="17">
        <v>222.5</v>
      </c>
      <c r="J92" s="31">
        <f t="shared" si="1"/>
        <v>74.1666666666667</v>
      </c>
      <c r="K92" s="33">
        <v>1</v>
      </c>
      <c r="L92" s="17" t="s">
        <v>19</v>
      </c>
      <c r="M92" s="17"/>
    </row>
    <row r="93" s="1" customFormat="1" ht="16" customHeight="1" spans="1:13">
      <c r="A93" s="17">
        <v>90</v>
      </c>
      <c r="B93" s="18" t="s">
        <v>137</v>
      </c>
      <c r="C93" s="17" t="s">
        <v>135</v>
      </c>
      <c r="D93" s="22" t="s">
        <v>136</v>
      </c>
      <c r="E93" s="24">
        <v>4</v>
      </c>
      <c r="F93" s="20" t="s">
        <v>18</v>
      </c>
      <c r="G93" s="17">
        <v>101</v>
      </c>
      <c r="H93" s="17">
        <v>88</v>
      </c>
      <c r="I93" s="17">
        <v>189</v>
      </c>
      <c r="J93" s="31">
        <f t="shared" si="1"/>
        <v>63</v>
      </c>
      <c r="K93" s="33">
        <v>2</v>
      </c>
      <c r="L93" s="17" t="s">
        <v>19</v>
      </c>
      <c r="M93" s="17"/>
    </row>
    <row r="94" s="1" customFormat="1" ht="16" customHeight="1" spans="1:13">
      <c r="A94" s="17">
        <v>91</v>
      </c>
      <c r="B94" s="18" t="s">
        <v>138</v>
      </c>
      <c r="C94" s="17" t="s">
        <v>135</v>
      </c>
      <c r="D94" s="22" t="s">
        <v>136</v>
      </c>
      <c r="E94" s="24">
        <v>4</v>
      </c>
      <c r="F94" s="20" t="s">
        <v>18</v>
      </c>
      <c r="G94" s="17">
        <v>94.5</v>
      </c>
      <c r="H94" s="17">
        <v>93</v>
      </c>
      <c r="I94" s="17">
        <v>187.5</v>
      </c>
      <c r="J94" s="31">
        <f t="shared" si="1"/>
        <v>62.5</v>
      </c>
      <c r="K94" s="33">
        <v>3</v>
      </c>
      <c r="L94" s="17" t="s">
        <v>19</v>
      </c>
      <c r="M94" s="17"/>
    </row>
    <row r="95" s="1" customFormat="1" ht="16" customHeight="1" spans="1:13">
      <c r="A95" s="17">
        <v>92</v>
      </c>
      <c r="B95" s="18" t="s">
        <v>139</v>
      </c>
      <c r="C95" s="17" t="s">
        <v>135</v>
      </c>
      <c r="D95" s="22" t="s">
        <v>136</v>
      </c>
      <c r="E95" s="24">
        <v>4</v>
      </c>
      <c r="F95" s="20" t="s">
        <v>18</v>
      </c>
      <c r="G95" s="17">
        <v>98.5</v>
      </c>
      <c r="H95" s="17">
        <v>88.5</v>
      </c>
      <c r="I95" s="17">
        <v>187</v>
      </c>
      <c r="J95" s="31">
        <f t="shared" si="1"/>
        <v>62.3333333333333</v>
      </c>
      <c r="K95" s="33">
        <v>4</v>
      </c>
      <c r="L95" s="17" t="s">
        <v>19</v>
      </c>
      <c r="M95" s="17"/>
    </row>
    <row r="96" s="1" customFormat="1" ht="16" customHeight="1" spans="1:13">
      <c r="A96" s="17">
        <v>93</v>
      </c>
      <c r="B96" s="18" t="s">
        <v>140</v>
      </c>
      <c r="C96" s="17" t="s">
        <v>135</v>
      </c>
      <c r="D96" s="22" t="s">
        <v>136</v>
      </c>
      <c r="E96" s="24">
        <v>4</v>
      </c>
      <c r="F96" s="20" t="s">
        <v>18</v>
      </c>
      <c r="G96" s="17">
        <v>104</v>
      </c>
      <c r="H96" s="17">
        <v>82.5</v>
      </c>
      <c r="I96" s="17">
        <v>186.5</v>
      </c>
      <c r="J96" s="31">
        <f t="shared" si="1"/>
        <v>62.1666666666667</v>
      </c>
      <c r="K96" s="33">
        <v>5</v>
      </c>
      <c r="L96" s="17" t="s">
        <v>19</v>
      </c>
      <c r="M96" s="17"/>
    </row>
    <row r="97" s="1" customFormat="1" ht="16" customHeight="1" spans="1:13">
      <c r="A97" s="17">
        <v>94</v>
      </c>
      <c r="B97" s="18" t="s">
        <v>141</v>
      </c>
      <c r="C97" s="17" t="s">
        <v>135</v>
      </c>
      <c r="D97" s="22" t="s">
        <v>136</v>
      </c>
      <c r="E97" s="24">
        <v>4</v>
      </c>
      <c r="F97" s="20" t="s">
        <v>18</v>
      </c>
      <c r="G97" s="17">
        <v>91</v>
      </c>
      <c r="H97" s="17">
        <v>94.5</v>
      </c>
      <c r="I97" s="17">
        <v>185.5</v>
      </c>
      <c r="J97" s="31">
        <f t="shared" si="1"/>
        <v>61.8333333333333</v>
      </c>
      <c r="K97" s="33">
        <v>6</v>
      </c>
      <c r="L97" s="17" t="s">
        <v>19</v>
      </c>
      <c r="M97" s="17"/>
    </row>
    <row r="98" s="1" customFormat="1" ht="16" customHeight="1" spans="1:13">
      <c r="A98" s="17">
        <v>95</v>
      </c>
      <c r="B98" s="18" t="s">
        <v>142</v>
      </c>
      <c r="C98" s="17" t="s">
        <v>135</v>
      </c>
      <c r="D98" s="22" t="s">
        <v>136</v>
      </c>
      <c r="E98" s="24">
        <v>4</v>
      </c>
      <c r="F98" s="20" t="s">
        <v>18</v>
      </c>
      <c r="G98" s="17">
        <v>103.5</v>
      </c>
      <c r="H98" s="17">
        <v>81.5</v>
      </c>
      <c r="I98" s="17">
        <v>185</v>
      </c>
      <c r="J98" s="31">
        <f t="shared" si="1"/>
        <v>61.6666666666667</v>
      </c>
      <c r="K98" s="33">
        <v>7</v>
      </c>
      <c r="L98" s="17" t="s">
        <v>19</v>
      </c>
      <c r="M98" s="17"/>
    </row>
    <row r="99" s="1" customFormat="1" ht="16" customHeight="1" spans="1:13">
      <c r="A99" s="17">
        <v>96</v>
      </c>
      <c r="B99" s="18" t="s">
        <v>143</v>
      </c>
      <c r="C99" s="17" t="s">
        <v>135</v>
      </c>
      <c r="D99" s="22" t="s">
        <v>136</v>
      </c>
      <c r="E99" s="24">
        <v>4</v>
      </c>
      <c r="F99" s="20" t="s">
        <v>18</v>
      </c>
      <c r="G99" s="17">
        <v>99.5</v>
      </c>
      <c r="H99" s="17">
        <v>83.5</v>
      </c>
      <c r="I99" s="17">
        <v>183</v>
      </c>
      <c r="J99" s="31">
        <f t="shared" si="1"/>
        <v>61</v>
      </c>
      <c r="K99" s="33">
        <v>8</v>
      </c>
      <c r="L99" s="17" t="s">
        <v>19</v>
      </c>
      <c r="M99" s="17"/>
    </row>
    <row r="100" s="1" customFormat="1" ht="16" customHeight="1" spans="1:13">
      <c r="A100" s="17">
        <v>97</v>
      </c>
      <c r="B100" s="18" t="s">
        <v>144</v>
      </c>
      <c r="C100" s="17" t="s">
        <v>135</v>
      </c>
      <c r="D100" s="22" t="s">
        <v>136</v>
      </c>
      <c r="E100" s="24">
        <v>4</v>
      </c>
      <c r="F100" s="20" t="s">
        <v>18</v>
      </c>
      <c r="G100" s="17">
        <v>94.5</v>
      </c>
      <c r="H100" s="17">
        <v>86.5</v>
      </c>
      <c r="I100" s="17">
        <v>181</v>
      </c>
      <c r="J100" s="31">
        <f t="shared" si="1"/>
        <v>60.3333333333333</v>
      </c>
      <c r="K100" s="33">
        <v>9</v>
      </c>
      <c r="L100" s="17" t="s">
        <v>19</v>
      </c>
      <c r="M100" s="17"/>
    </row>
    <row r="101" s="1" customFormat="1" ht="16" customHeight="1" spans="1:13">
      <c r="A101" s="17">
        <v>98</v>
      </c>
      <c r="B101" s="18" t="s">
        <v>145</v>
      </c>
      <c r="C101" s="17" t="s">
        <v>135</v>
      </c>
      <c r="D101" s="22" t="s">
        <v>136</v>
      </c>
      <c r="E101" s="24">
        <v>4</v>
      </c>
      <c r="F101" s="20" t="s">
        <v>18</v>
      </c>
      <c r="G101" s="17">
        <v>93</v>
      </c>
      <c r="H101" s="17">
        <v>86.5</v>
      </c>
      <c r="I101" s="17">
        <v>179.5</v>
      </c>
      <c r="J101" s="31">
        <f t="shared" si="1"/>
        <v>59.8333333333333</v>
      </c>
      <c r="K101" s="33">
        <v>10</v>
      </c>
      <c r="L101" s="17" t="s">
        <v>19</v>
      </c>
      <c r="M101" s="17"/>
    </row>
    <row r="102" s="1" customFormat="1" ht="16" customHeight="1" spans="1:13">
      <c r="A102" s="17">
        <v>99</v>
      </c>
      <c r="B102" s="18" t="s">
        <v>146</v>
      </c>
      <c r="C102" s="17" t="s">
        <v>135</v>
      </c>
      <c r="D102" s="22" t="s">
        <v>136</v>
      </c>
      <c r="E102" s="24">
        <v>4</v>
      </c>
      <c r="F102" s="20" t="s">
        <v>18</v>
      </c>
      <c r="G102" s="17">
        <v>91.5</v>
      </c>
      <c r="H102" s="17">
        <v>88</v>
      </c>
      <c r="I102" s="17">
        <v>179.5</v>
      </c>
      <c r="J102" s="31">
        <f t="shared" si="1"/>
        <v>59.8333333333333</v>
      </c>
      <c r="K102" s="33">
        <v>10</v>
      </c>
      <c r="L102" s="17" t="s">
        <v>19</v>
      </c>
      <c r="M102" s="17"/>
    </row>
    <row r="103" s="1" customFormat="1" ht="16" customHeight="1" spans="1:13">
      <c r="A103" s="17">
        <v>100</v>
      </c>
      <c r="B103" s="18" t="s">
        <v>147</v>
      </c>
      <c r="C103" s="17" t="s">
        <v>135</v>
      </c>
      <c r="D103" s="22" t="s">
        <v>136</v>
      </c>
      <c r="E103" s="24">
        <v>4</v>
      </c>
      <c r="F103" s="20" t="s">
        <v>18</v>
      </c>
      <c r="G103" s="17">
        <v>83</v>
      </c>
      <c r="H103" s="17">
        <v>96.5</v>
      </c>
      <c r="I103" s="17">
        <v>179.5</v>
      </c>
      <c r="J103" s="31">
        <f t="shared" si="1"/>
        <v>59.8333333333333</v>
      </c>
      <c r="K103" s="33">
        <v>10</v>
      </c>
      <c r="L103" s="17" t="s">
        <v>19</v>
      </c>
      <c r="M103" s="17"/>
    </row>
    <row r="104" s="1" customFormat="1" ht="16" customHeight="1" spans="1:13">
      <c r="A104" s="17">
        <v>101</v>
      </c>
      <c r="B104" s="18" t="s">
        <v>148</v>
      </c>
      <c r="C104" s="17" t="s">
        <v>149</v>
      </c>
      <c r="D104" s="22" t="s">
        <v>150</v>
      </c>
      <c r="E104" s="24">
        <v>2</v>
      </c>
      <c r="F104" s="20" t="s">
        <v>18</v>
      </c>
      <c r="G104" s="17">
        <v>97.5</v>
      </c>
      <c r="H104" s="17">
        <v>115</v>
      </c>
      <c r="I104" s="17">
        <v>212.5</v>
      </c>
      <c r="J104" s="31">
        <f t="shared" si="1"/>
        <v>70.8333333333333</v>
      </c>
      <c r="K104" s="33">
        <v>1</v>
      </c>
      <c r="L104" s="17" t="s">
        <v>19</v>
      </c>
      <c r="M104" s="17"/>
    </row>
    <row r="105" s="1" customFormat="1" ht="16" customHeight="1" spans="1:13">
      <c r="A105" s="17">
        <v>102</v>
      </c>
      <c r="B105" s="18" t="s">
        <v>151</v>
      </c>
      <c r="C105" s="17" t="s">
        <v>149</v>
      </c>
      <c r="D105" s="22" t="s">
        <v>150</v>
      </c>
      <c r="E105" s="24">
        <v>2</v>
      </c>
      <c r="F105" s="20" t="s">
        <v>18</v>
      </c>
      <c r="G105" s="17">
        <v>115</v>
      </c>
      <c r="H105" s="17">
        <v>93</v>
      </c>
      <c r="I105" s="17">
        <v>208</v>
      </c>
      <c r="J105" s="31">
        <f t="shared" si="1"/>
        <v>69.3333333333333</v>
      </c>
      <c r="K105" s="33">
        <v>2</v>
      </c>
      <c r="L105" s="17" t="s">
        <v>19</v>
      </c>
      <c r="M105" s="17"/>
    </row>
    <row r="106" s="1" customFormat="1" ht="16" customHeight="1" spans="1:13">
      <c r="A106" s="17">
        <v>103</v>
      </c>
      <c r="B106" s="18" t="s">
        <v>152</v>
      </c>
      <c r="C106" s="17" t="s">
        <v>149</v>
      </c>
      <c r="D106" s="22" t="s">
        <v>150</v>
      </c>
      <c r="E106" s="24">
        <v>2</v>
      </c>
      <c r="F106" s="20" t="s">
        <v>18</v>
      </c>
      <c r="G106" s="17">
        <v>116.5</v>
      </c>
      <c r="H106" s="17">
        <v>85.5</v>
      </c>
      <c r="I106" s="17">
        <v>202</v>
      </c>
      <c r="J106" s="31">
        <f t="shared" si="1"/>
        <v>67.3333333333333</v>
      </c>
      <c r="K106" s="33">
        <v>3</v>
      </c>
      <c r="L106" s="17" t="s">
        <v>19</v>
      </c>
      <c r="M106" s="17"/>
    </row>
    <row r="107" s="1" customFormat="1" ht="16" customHeight="1" spans="1:13">
      <c r="A107" s="17">
        <v>104</v>
      </c>
      <c r="B107" s="18" t="s">
        <v>153</v>
      </c>
      <c r="C107" s="17" t="s">
        <v>149</v>
      </c>
      <c r="D107" s="22" t="s">
        <v>150</v>
      </c>
      <c r="E107" s="24">
        <v>2</v>
      </c>
      <c r="F107" s="20" t="s">
        <v>18</v>
      </c>
      <c r="G107" s="17">
        <v>98</v>
      </c>
      <c r="H107" s="17">
        <v>101.5</v>
      </c>
      <c r="I107" s="17">
        <v>199.5</v>
      </c>
      <c r="J107" s="31">
        <f t="shared" si="1"/>
        <v>66.5</v>
      </c>
      <c r="K107" s="33">
        <v>4</v>
      </c>
      <c r="L107" s="17" t="s">
        <v>19</v>
      </c>
      <c r="M107" s="17"/>
    </row>
    <row r="108" s="1" customFormat="1" ht="16" customHeight="1" spans="1:13">
      <c r="A108" s="17">
        <v>105</v>
      </c>
      <c r="B108" s="18" t="s">
        <v>154</v>
      </c>
      <c r="C108" s="17" t="s">
        <v>149</v>
      </c>
      <c r="D108" s="22" t="s">
        <v>150</v>
      </c>
      <c r="E108" s="24">
        <v>2</v>
      </c>
      <c r="F108" s="20" t="s">
        <v>18</v>
      </c>
      <c r="G108" s="17">
        <v>105</v>
      </c>
      <c r="H108" s="17">
        <v>91.5</v>
      </c>
      <c r="I108" s="17">
        <v>196.5</v>
      </c>
      <c r="J108" s="31">
        <f t="shared" si="1"/>
        <v>65.5</v>
      </c>
      <c r="K108" s="33">
        <v>5</v>
      </c>
      <c r="L108" s="17" t="s">
        <v>19</v>
      </c>
      <c r="M108" s="17"/>
    </row>
    <row r="109" s="1" customFormat="1" ht="16" customHeight="1" spans="1:13">
      <c r="A109" s="17">
        <v>106</v>
      </c>
      <c r="B109" s="18" t="s">
        <v>155</v>
      </c>
      <c r="C109" s="17" t="s">
        <v>149</v>
      </c>
      <c r="D109" s="22" t="s">
        <v>150</v>
      </c>
      <c r="E109" s="24">
        <v>2</v>
      </c>
      <c r="F109" s="20" t="s">
        <v>18</v>
      </c>
      <c r="G109" s="17">
        <v>93.5</v>
      </c>
      <c r="H109" s="17">
        <v>103</v>
      </c>
      <c r="I109" s="17">
        <v>196.5</v>
      </c>
      <c r="J109" s="31">
        <f t="shared" si="1"/>
        <v>65.5</v>
      </c>
      <c r="K109" s="33">
        <v>5</v>
      </c>
      <c r="L109" s="17" t="s">
        <v>19</v>
      </c>
      <c r="M109" s="17"/>
    </row>
    <row r="110" s="1" customFormat="1" ht="16" customHeight="1" spans="1:13">
      <c r="A110" s="17">
        <v>107</v>
      </c>
      <c r="B110" s="18" t="s">
        <v>156</v>
      </c>
      <c r="C110" s="17" t="s">
        <v>157</v>
      </c>
      <c r="D110" s="22" t="s">
        <v>158</v>
      </c>
      <c r="E110" s="24">
        <v>1</v>
      </c>
      <c r="F110" s="20" t="s">
        <v>18</v>
      </c>
      <c r="G110" s="17">
        <v>110.5</v>
      </c>
      <c r="H110" s="17">
        <v>97</v>
      </c>
      <c r="I110" s="17">
        <v>207.5</v>
      </c>
      <c r="J110" s="31">
        <f t="shared" si="1"/>
        <v>69.1666666666667</v>
      </c>
      <c r="K110" s="33">
        <v>1</v>
      </c>
      <c r="L110" s="17" t="s">
        <v>19</v>
      </c>
      <c r="M110" s="17"/>
    </row>
    <row r="111" s="1" customFormat="1" ht="16" customHeight="1" spans="1:13">
      <c r="A111" s="17">
        <v>108</v>
      </c>
      <c r="B111" s="18" t="s">
        <v>159</v>
      </c>
      <c r="C111" s="17" t="s">
        <v>157</v>
      </c>
      <c r="D111" s="22" t="s">
        <v>158</v>
      </c>
      <c r="E111" s="24">
        <v>1</v>
      </c>
      <c r="F111" s="20" t="s">
        <v>18</v>
      </c>
      <c r="G111" s="17">
        <v>114.5</v>
      </c>
      <c r="H111" s="17">
        <v>91</v>
      </c>
      <c r="I111" s="17">
        <v>205.5</v>
      </c>
      <c r="J111" s="31">
        <f t="shared" si="1"/>
        <v>68.5</v>
      </c>
      <c r="K111" s="33">
        <v>2</v>
      </c>
      <c r="L111" s="17" t="s">
        <v>19</v>
      </c>
      <c r="M111" s="17"/>
    </row>
    <row r="112" s="1" customFormat="1" ht="16" customHeight="1" spans="1:13">
      <c r="A112" s="17">
        <v>109</v>
      </c>
      <c r="B112" s="18" t="s">
        <v>160</v>
      </c>
      <c r="C112" s="17" t="s">
        <v>157</v>
      </c>
      <c r="D112" s="22" t="s">
        <v>158</v>
      </c>
      <c r="E112" s="24">
        <v>1</v>
      </c>
      <c r="F112" s="20" t="s">
        <v>18</v>
      </c>
      <c r="G112" s="17">
        <v>109</v>
      </c>
      <c r="H112" s="17">
        <v>94</v>
      </c>
      <c r="I112" s="17">
        <v>203</v>
      </c>
      <c r="J112" s="31">
        <f t="shared" si="1"/>
        <v>67.6666666666667</v>
      </c>
      <c r="K112" s="33">
        <v>3</v>
      </c>
      <c r="L112" s="17" t="s">
        <v>19</v>
      </c>
      <c r="M112" s="17"/>
    </row>
    <row r="113" s="1" customFormat="1" ht="16" customHeight="1" spans="1:13">
      <c r="A113" s="17">
        <v>110</v>
      </c>
      <c r="B113" s="18" t="s">
        <v>161</v>
      </c>
      <c r="C113" s="17" t="s">
        <v>162</v>
      </c>
      <c r="D113" s="48" t="s">
        <v>163</v>
      </c>
      <c r="E113" s="17">
        <v>1</v>
      </c>
      <c r="F113" s="20" t="s">
        <v>18</v>
      </c>
      <c r="G113" s="17">
        <v>103</v>
      </c>
      <c r="H113" s="17">
        <v>100</v>
      </c>
      <c r="I113" s="17">
        <v>203</v>
      </c>
      <c r="J113" s="31">
        <v>67.6666666666667</v>
      </c>
      <c r="K113" s="32">
        <v>1</v>
      </c>
      <c r="L113" s="17" t="s">
        <v>19</v>
      </c>
      <c r="M113" s="17"/>
    </row>
    <row r="114" s="1" customFormat="1" ht="16" customHeight="1" spans="1:13">
      <c r="A114" s="17">
        <v>111</v>
      </c>
      <c r="B114" s="18" t="s">
        <v>164</v>
      </c>
      <c r="C114" s="17" t="s">
        <v>162</v>
      </c>
      <c r="D114" s="17" t="s">
        <v>163</v>
      </c>
      <c r="E114" s="17">
        <v>1</v>
      </c>
      <c r="F114" s="20" t="s">
        <v>18</v>
      </c>
      <c r="G114" s="17">
        <v>97</v>
      </c>
      <c r="H114" s="17">
        <v>104.5</v>
      </c>
      <c r="I114" s="17">
        <v>201.5</v>
      </c>
      <c r="J114" s="31">
        <v>67.1666666666667</v>
      </c>
      <c r="K114" s="32">
        <v>2</v>
      </c>
      <c r="L114" s="17" t="s">
        <v>19</v>
      </c>
      <c r="M114" s="17"/>
    </row>
    <row r="115" s="1" customFormat="1" ht="16" customHeight="1" spans="1:13">
      <c r="A115" s="17">
        <v>112</v>
      </c>
      <c r="B115" s="18" t="s">
        <v>165</v>
      </c>
      <c r="C115" s="17" t="s">
        <v>162</v>
      </c>
      <c r="D115" s="17" t="s">
        <v>163</v>
      </c>
      <c r="E115" s="17">
        <v>1</v>
      </c>
      <c r="F115" s="20" t="s">
        <v>18</v>
      </c>
      <c r="G115" s="17">
        <v>104</v>
      </c>
      <c r="H115" s="17">
        <v>96.5</v>
      </c>
      <c r="I115" s="17">
        <v>200.5</v>
      </c>
      <c r="J115" s="31">
        <v>66.8333333333333</v>
      </c>
      <c r="K115" s="32">
        <v>3</v>
      </c>
      <c r="L115" s="17" t="s">
        <v>19</v>
      </c>
      <c r="M115" s="17"/>
    </row>
    <row r="116" s="1" customFormat="1" ht="16" customHeight="1" spans="1:13">
      <c r="A116" s="17">
        <v>113</v>
      </c>
      <c r="B116" s="18" t="s">
        <v>166</v>
      </c>
      <c r="C116" s="17" t="s">
        <v>167</v>
      </c>
      <c r="D116" s="17" t="s">
        <v>168</v>
      </c>
      <c r="E116" s="17">
        <v>1</v>
      </c>
      <c r="F116" s="20" t="s">
        <v>18</v>
      </c>
      <c r="G116" s="17">
        <v>110.5</v>
      </c>
      <c r="H116" s="17">
        <v>97.5</v>
      </c>
      <c r="I116" s="17">
        <v>208</v>
      </c>
      <c r="J116" s="31">
        <v>69.3333333333333</v>
      </c>
      <c r="K116" s="32" t="s">
        <v>169</v>
      </c>
      <c r="L116" s="17" t="s">
        <v>19</v>
      </c>
      <c r="M116" s="17"/>
    </row>
    <row r="117" s="1" customFormat="1" ht="16" customHeight="1" spans="1:13">
      <c r="A117" s="17">
        <v>114</v>
      </c>
      <c r="B117" s="18" t="s">
        <v>170</v>
      </c>
      <c r="C117" s="17" t="s">
        <v>167</v>
      </c>
      <c r="D117" s="17" t="s">
        <v>168</v>
      </c>
      <c r="E117" s="17">
        <v>1</v>
      </c>
      <c r="F117" s="20" t="s">
        <v>18</v>
      </c>
      <c r="G117" s="17">
        <v>111.5</v>
      </c>
      <c r="H117" s="17">
        <v>93.5</v>
      </c>
      <c r="I117" s="17">
        <v>205</v>
      </c>
      <c r="J117" s="31">
        <v>68.3333333333333</v>
      </c>
      <c r="K117" s="32" t="s">
        <v>171</v>
      </c>
      <c r="L117" s="17" t="s">
        <v>19</v>
      </c>
      <c r="M117" s="17"/>
    </row>
    <row r="118" s="1" customFormat="1" ht="16" customHeight="1" spans="1:13">
      <c r="A118" s="17">
        <v>115</v>
      </c>
      <c r="B118" s="18" t="s">
        <v>172</v>
      </c>
      <c r="C118" s="17" t="s">
        <v>167</v>
      </c>
      <c r="D118" s="17" t="s">
        <v>168</v>
      </c>
      <c r="E118" s="17">
        <v>1</v>
      </c>
      <c r="F118" s="20" t="s">
        <v>18</v>
      </c>
      <c r="G118" s="17">
        <v>95.5</v>
      </c>
      <c r="H118" s="17">
        <v>107.5</v>
      </c>
      <c r="I118" s="17">
        <v>203</v>
      </c>
      <c r="J118" s="31">
        <v>67.6666666666667</v>
      </c>
      <c r="K118" s="32" t="s">
        <v>173</v>
      </c>
      <c r="L118" s="17" t="s">
        <v>19</v>
      </c>
      <c r="M118" s="17"/>
    </row>
    <row r="119" s="1" customFormat="1" ht="16" customHeight="1" spans="1:13">
      <c r="A119" s="17">
        <v>116</v>
      </c>
      <c r="B119" s="21" t="s">
        <v>174</v>
      </c>
      <c r="C119" s="19" t="s">
        <v>175</v>
      </c>
      <c r="D119" s="22" t="s">
        <v>176</v>
      </c>
      <c r="E119" s="17">
        <v>1</v>
      </c>
      <c r="F119" s="20" t="s">
        <v>18</v>
      </c>
      <c r="G119" s="23">
        <v>120.5</v>
      </c>
      <c r="H119" s="23">
        <v>112</v>
      </c>
      <c r="I119" s="23">
        <f t="shared" ref="I119:I124" si="2">G119+H119</f>
        <v>232.5</v>
      </c>
      <c r="J119" s="31">
        <f t="shared" ref="J119:J124" si="3">I119/3</f>
        <v>77.5</v>
      </c>
      <c r="K119" s="32">
        <v>1</v>
      </c>
      <c r="L119" s="17" t="s">
        <v>19</v>
      </c>
      <c r="M119" s="17"/>
    </row>
    <row r="120" s="1" customFormat="1" ht="16" customHeight="1" spans="1:13">
      <c r="A120" s="17">
        <v>117</v>
      </c>
      <c r="B120" s="21" t="s">
        <v>177</v>
      </c>
      <c r="C120" s="19" t="s">
        <v>175</v>
      </c>
      <c r="D120" s="22" t="s">
        <v>176</v>
      </c>
      <c r="E120" s="17">
        <v>1</v>
      </c>
      <c r="F120" s="20" t="s">
        <v>18</v>
      </c>
      <c r="G120" s="23">
        <v>107.5</v>
      </c>
      <c r="H120" s="23">
        <v>98</v>
      </c>
      <c r="I120" s="23">
        <f t="shared" si="2"/>
        <v>205.5</v>
      </c>
      <c r="J120" s="31">
        <f t="shared" si="3"/>
        <v>68.5</v>
      </c>
      <c r="K120" s="32">
        <v>2</v>
      </c>
      <c r="L120" s="17" t="s">
        <v>19</v>
      </c>
      <c r="M120" s="17"/>
    </row>
    <row r="121" s="1" customFormat="1" ht="16" customHeight="1" spans="1:13">
      <c r="A121" s="17">
        <v>118</v>
      </c>
      <c r="B121" s="21" t="s">
        <v>178</v>
      </c>
      <c r="C121" s="19" t="s">
        <v>175</v>
      </c>
      <c r="D121" s="22" t="s">
        <v>176</v>
      </c>
      <c r="E121" s="17">
        <v>1</v>
      </c>
      <c r="F121" s="20" t="s">
        <v>18</v>
      </c>
      <c r="G121" s="23">
        <v>110.5</v>
      </c>
      <c r="H121" s="23">
        <v>89.5</v>
      </c>
      <c r="I121" s="23">
        <f t="shared" si="2"/>
        <v>200</v>
      </c>
      <c r="J121" s="31">
        <f t="shared" si="3"/>
        <v>66.6666666666667</v>
      </c>
      <c r="K121" s="32">
        <v>3</v>
      </c>
      <c r="L121" s="17" t="s">
        <v>19</v>
      </c>
      <c r="M121" s="17"/>
    </row>
    <row r="122" s="1" customFormat="1" ht="16" customHeight="1" spans="1:13">
      <c r="A122" s="17">
        <v>119</v>
      </c>
      <c r="B122" s="21" t="s">
        <v>179</v>
      </c>
      <c r="C122" s="19" t="s">
        <v>180</v>
      </c>
      <c r="D122" s="22" t="s">
        <v>181</v>
      </c>
      <c r="E122" s="17">
        <v>1</v>
      </c>
      <c r="F122" s="20" t="s">
        <v>18</v>
      </c>
      <c r="G122" s="23">
        <v>120.5</v>
      </c>
      <c r="H122" s="23">
        <v>91.5</v>
      </c>
      <c r="I122" s="23">
        <f t="shared" si="2"/>
        <v>212</v>
      </c>
      <c r="J122" s="31">
        <f t="shared" si="3"/>
        <v>70.6666666666667</v>
      </c>
      <c r="K122" s="32">
        <v>1</v>
      </c>
      <c r="L122" s="17" t="s">
        <v>19</v>
      </c>
      <c r="M122" s="17"/>
    </row>
    <row r="123" s="1" customFormat="1" ht="16" customHeight="1" spans="1:13">
      <c r="A123" s="17">
        <v>120</v>
      </c>
      <c r="B123" s="21" t="s">
        <v>182</v>
      </c>
      <c r="C123" s="19" t="s">
        <v>180</v>
      </c>
      <c r="D123" s="22" t="s">
        <v>181</v>
      </c>
      <c r="E123" s="17">
        <v>1</v>
      </c>
      <c r="F123" s="20" t="s">
        <v>18</v>
      </c>
      <c r="G123" s="23">
        <v>113</v>
      </c>
      <c r="H123" s="23">
        <v>95</v>
      </c>
      <c r="I123" s="23">
        <f t="shared" si="2"/>
        <v>208</v>
      </c>
      <c r="J123" s="31">
        <f t="shared" si="3"/>
        <v>69.3333333333333</v>
      </c>
      <c r="K123" s="32">
        <v>2</v>
      </c>
      <c r="L123" s="17" t="s">
        <v>19</v>
      </c>
      <c r="M123" s="17"/>
    </row>
    <row r="124" s="1" customFormat="1" ht="16" customHeight="1" spans="1:13">
      <c r="A124" s="17">
        <v>121</v>
      </c>
      <c r="B124" s="21" t="s">
        <v>183</v>
      </c>
      <c r="C124" s="19" t="s">
        <v>180</v>
      </c>
      <c r="D124" s="22" t="s">
        <v>181</v>
      </c>
      <c r="E124" s="17">
        <v>1</v>
      </c>
      <c r="F124" s="20" t="s">
        <v>18</v>
      </c>
      <c r="G124" s="23">
        <v>98</v>
      </c>
      <c r="H124" s="23">
        <v>97.5</v>
      </c>
      <c r="I124" s="23">
        <f t="shared" si="2"/>
        <v>195.5</v>
      </c>
      <c r="J124" s="31">
        <f t="shared" si="3"/>
        <v>65.1666666666667</v>
      </c>
      <c r="K124" s="32">
        <v>3</v>
      </c>
      <c r="L124" s="17" t="s">
        <v>19</v>
      </c>
      <c r="M124" s="17"/>
    </row>
    <row r="125" s="1" customFormat="1" ht="16" customHeight="1" spans="1:13">
      <c r="A125" s="17">
        <v>122</v>
      </c>
      <c r="B125" s="34">
        <v>4253930501808</v>
      </c>
      <c r="C125" s="19" t="s">
        <v>184</v>
      </c>
      <c r="D125" s="22" t="s">
        <v>185</v>
      </c>
      <c r="E125" s="17">
        <v>1</v>
      </c>
      <c r="F125" s="20" t="s">
        <v>18</v>
      </c>
      <c r="G125" s="23">
        <v>108.5</v>
      </c>
      <c r="H125" s="23">
        <v>102</v>
      </c>
      <c r="I125" s="23">
        <v>210.5</v>
      </c>
      <c r="J125" s="36">
        <v>70.1666666666667</v>
      </c>
      <c r="K125" s="33">
        <v>1</v>
      </c>
      <c r="L125" s="17" t="s">
        <v>19</v>
      </c>
      <c r="M125" s="17"/>
    </row>
    <row r="126" s="1" customFormat="1" ht="16" customHeight="1" spans="1:13">
      <c r="A126" s="17">
        <v>123</v>
      </c>
      <c r="B126" s="34">
        <v>4253950802716</v>
      </c>
      <c r="C126" s="19" t="s">
        <v>184</v>
      </c>
      <c r="D126" s="22" t="s">
        <v>185</v>
      </c>
      <c r="E126" s="17">
        <v>1</v>
      </c>
      <c r="F126" s="20" t="s">
        <v>18</v>
      </c>
      <c r="G126" s="23">
        <v>104</v>
      </c>
      <c r="H126" s="23">
        <v>105</v>
      </c>
      <c r="I126" s="23">
        <v>209</v>
      </c>
      <c r="J126" s="36">
        <v>69.6666666666667</v>
      </c>
      <c r="K126" s="33">
        <v>2</v>
      </c>
      <c r="L126" s="17" t="s">
        <v>19</v>
      </c>
      <c r="M126" s="17"/>
    </row>
    <row r="127" s="1" customFormat="1" ht="16" customHeight="1" spans="1:13">
      <c r="A127" s="17">
        <v>124</v>
      </c>
      <c r="B127" s="34">
        <v>4253950803428</v>
      </c>
      <c r="C127" s="19" t="s">
        <v>184</v>
      </c>
      <c r="D127" s="22" t="s">
        <v>185</v>
      </c>
      <c r="E127" s="17">
        <v>1</v>
      </c>
      <c r="F127" s="20" t="s">
        <v>18</v>
      </c>
      <c r="G127" s="23">
        <v>99.5</v>
      </c>
      <c r="H127" s="23">
        <v>109.5</v>
      </c>
      <c r="I127" s="23">
        <v>209</v>
      </c>
      <c r="J127" s="36">
        <v>69.6666666666667</v>
      </c>
      <c r="K127" s="33">
        <v>2</v>
      </c>
      <c r="L127" s="17" t="s">
        <v>19</v>
      </c>
      <c r="M127" s="17"/>
    </row>
    <row r="128" s="1" customFormat="1" ht="16" customHeight="1" spans="1:13">
      <c r="A128" s="17">
        <v>125</v>
      </c>
      <c r="B128" s="35">
        <v>4253930501815</v>
      </c>
      <c r="C128" s="17" t="s">
        <v>186</v>
      </c>
      <c r="D128" s="22" t="s">
        <v>187</v>
      </c>
      <c r="E128" s="17">
        <v>1</v>
      </c>
      <c r="F128" s="20" t="s">
        <v>18</v>
      </c>
      <c r="G128" s="17">
        <v>92</v>
      </c>
      <c r="H128" s="17">
        <v>78</v>
      </c>
      <c r="I128" s="17">
        <v>170</v>
      </c>
      <c r="J128" s="37">
        <v>56.6666666666667</v>
      </c>
      <c r="K128" s="33">
        <v>1</v>
      </c>
      <c r="L128" s="17" t="s">
        <v>19</v>
      </c>
      <c r="M128" s="17"/>
    </row>
    <row r="129" s="1" customFormat="1" ht="16" customHeight="1" spans="1:13">
      <c r="A129" s="17">
        <v>126</v>
      </c>
      <c r="B129" s="35">
        <v>4253950803920</v>
      </c>
      <c r="C129" s="17" t="s">
        <v>186</v>
      </c>
      <c r="D129" s="22" t="s">
        <v>187</v>
      </c>
      <c r="E129" s="17">
        <v>1</v>
      </c>
      <c r="F129" s="20" t="s">
        <v>18</v>
      </c>
      <c r="G129" s="17">
        <v>49</v>
      </c>
      <c r="H129" s="17">
        <v>28</v>
      </c>
      <c r="I129" s="17">
        <v>77</v>
      </c>
      <c r="J129" s="37">
        <v>25.6666666666667</v>
      </c>
      <c r="K129" s="33">
        <v>2</v>
      </c>
      <c r="L129" s="17" t="s">
        <v>19</v>
      </c>
      <c r="M129" s="17"/>
    </row>
    <row r="130" s="1" customFormat="1" ht="16" customHeight="1" spans="1:13">
      <c r="A130" s="17">
        <v>127</v>
      </c>
      <c r="B130" s="35">
        <v>4253950807017</v>
      </c>
      <c r="C130" s="17" t="s">
        <v>186</v>
      </c>
      <c r="D130" s="22" t="s">
        <v>187</v>
      </c>
      <c r="E130" s="17">
        <v>1</v>
      </c>
      <c r="F130" s="20" t="s">
        <v>18</v>
      </c>
      <c r="G130" s="17">
        <v>47.5</v>
      </c>
      <c r="H130" s="17">
        <v>13.5</v>
      </c>
      <c r="I130" s="17">
        <v>61</v>
      </c>
      <c r="J130" s="37">
        <v>20.3333333333333</v>
      </c>
      <c r="K130" s="33">
        <v>3</v>
      </c>
      <c r="L130" s="17" t="s">
        <v>19</v>
      </c>
      <c r="M130" s="17"/>
    </row>
    <row r="131" s="1" customFormat="1" ht="16" customHeight="1" spans="1:13">
      <c r="A131" s="17">
        <v>128</v>
      </c>
      <c r="B131" s="35">
        <v>4253930502719</v>
      </c>
      <c r="C131" s="17" t="s">
        <v>188</v>
      </c>
      <c r="D131" s="22" t="s">
        <v>189</v>
      </c>
      <c r="E131" s="17">
        <v>1</v>
      </c>
      <c r="F131" s="20" t="s">
        <v>18</v>
      </c>
      <c r="G131" s="17">
        <v>61</v>
      </c>
      <c r="H131" s="17">
        <v>45.5</v>
      </c>
      <c r="I131" s="17">
        <v>106.5</v>
      </c>
      <c r="J131" s="37">
        <v>35.5</v>
      </c>
      <c r="K131" s="33">
        <v>1</v>
      </c>
      <c r="L131" s="17" t="s">
        <v>19</v>
      </c>
      <c r="M131" s="17"/>
    </row>
    <row r="132" s="1" customFormat="1" ht="16" customHeight="1" spans="1:13">
      <c r="A132" s="17">
        <v>129</v>
      </c>
      <c r="B132" s="35">
        <v>4253930503220</v>
      </c>
      <c r="C132" s="17" t="s">
        <v>188</v>
      </c>
      <c r="D132" s="22" t="s">
        <v>189</v>
      </c>
      <c r="E132" s="17">
        <v>1</v>
      </c>
      <c r="F132" s="20" t="s">
        <v>18</v>
      </c>
      <c r="G132" s="17">
        <v>61.5</v>
      </c>
      <c r="H132" s="17">
        <v>44</v>
      </c>
      <c r="I132" s="17">
        <v>105.5</v>
      </c>
      <c r="J132" s="37">
        <v>35.1666666666667</v>
      </c>
      <c r="K132" s="33">
        <v>2</v>
      </c>
      <c r="L132" s="17" t="s">
        <v>19</v>
      </c>
      <c r="M132" s="17"/>
    </row>
    <row r="133" s="1" customFormat="1" ht="16" customHeight="1" spans="1:13">
      <c r="A133" s="17">
        <v>130</v>
      </c>
      <c r="B133" s="35">
        <v>4253930500811</v>
      </c>
      <c r="C133" s="17" t="s">
        <v>188</v>
      </c>
      <c r="D133" s="22" t="s">
        <v>189</v>
      </c>
      <c r="E133" s="17">
        <v>1</v>
      </c>
      <c r="F133" s="20" t="s">
        <v>18</v>
      </c>
      <c r="G133" s="17">
        <v>4.5</v>
      </c>
      <c r="H133" s="17">
        <v>3</v>
      </c>
      <c r="I133" s="17">
        <v>7.5</v>
      </c>
      <c r="J133" s="37">
        <v>2.5</v>
      </c>
      <c r="K133" s="33">
        <v>3</v>
      </c>
      <c r="L133" s="17" t="s">
        <v>19</v>
      </c>
      <c r="M133" s="17"/>
    </row>
    <row r="134" s="1" customFormat="1" ht="16" customHeight="1" spans="1:13">
      <c r="A134" s="17">
        <v>131</v>
      </c>
      <c r="B134" s="35">
        <v>4253930502714</v>
      </c>
      <c r="C134" s="17" t="s">
        <v>190</v>
      </c>
      <c r="D134" s="22" t="s">
        <v>191</v>
      </c>
      <c r="E134" s="17">
        <v>1</v>
      </c>
      <c r="F134" s="20" t="s">
        <v>18</v>
      </c>
      <c r="G134" s="17">
        <v>71.5</v>
      </c>
      <c r="H134" s="17">
        <v>82</v>
      </c>
      <c r="I134" s="17">
        <v>153.5</v>
      </c>
      <c r="J134" s="37">
        <v>51.1666666666667</v>
      </c>
      <c r="K134" s="33">
        <v>1</v>
      </c>
      <c r="L134" s="17" t="s">
        <v>19</v>
      </c>
      <c r="M134" s="17"/>
    </row>
    <row r="135" s="1" customFormat="1" ht="16" customHeight="1" spans="1:13">
      <c r="A135" s="17">
        <v>132</v>
      </c>
      <c r="B135" s="35">
        <v>4253950806315</v>
      </c>
      <c r="C135" s="17" t="s">
        <v>190</v>
      </c>
      <c r="D135" s="22" t="s">
        <v>191</v>
      </c>
      <c r="E135" s="17">
        <v>1</v>
      </c>
      <c r="F135" s="20" t="s">
        <v>18</v>
      </c>
      <c r="G135" s="17">
        <v>37</v>
      </c>
      <c r="H135" s="17">
        <v>90.5</v>
      </c>
      <c r="I135" s="17">
        <v>127.5</v>
      </c>
      <c r="J135" s="37">
        <v>42.5</v>
      </c>
      <c r="K135" s="33">
        <v>2</v>
      </c>
      <c r="L135" s="17" t="s">
        <v>19</v>
      </c>
      <c r="M135" s="17"/>
    </row>
    <row r="136" s="1" customFormat="1" ht="16" customHeight="1" spans="1:13">
      <c r="A136" s="17">
        <v>133</v>
      </c>
      <c r="B136" s="35">
        <v>4253950801105</v>
      </c>
      <c r="C136" s="17" t="s">
        <v>190</v>
      </c>
      <c r="D136" s="22" t="s">
        <v>191</v>
      </c>
      <c r="E136" s="17">
        <v>1</v>
      </c>
      <c r="F136" s="20" t="s">
        <v>18</v>
      </c>
      <c r="G136" s="17">
        <v>58</v>
      </c>
      <c r="H136" s="17">
        <v>8</v>
      </c>
      <c r="I136" s="17">
        <v>66</v>
      </c>
      <c r="J136" s="37">
        <v>22</v>
      </c>
      <c r="K136" s="33">
        <v>3</v>
      </c>
      <c r="L136" s="17" t="s">
        <v>19</v>
      </c>
      <c r="M136" s="17"/>
    </row>
    <row r="137" s="1" customFormat="1" ht="16" customHeight="1" spans="1:13">
      <c r="A137" s="17">
        <v>134</v>
      </c>
      <c r="B137" s="35">
        <v>4253930501021</v>
      </c>
      <c r="C137" s="17" t="s">
        <v>192</v>
      </c>
      <c r="D137" s="22" t="s">
        <v>193</v>
      </c>
      <c r="E137" s="17">
        <v>1</v>
      </c>
      <c r="F137" s="20" t="s">
        <v>18</v>
      </c>
      <c r="G137" s="17">
        <v>53.5</v>
      </c>
      <c r="H137" s="17">
        <v>28</v>
      </c>
      <c r="I137" s="17">
        <v>81.5</v>
      </c>
      <c r="J137" s="37">
        <v>27.1666666666667</v>
      </c>
      <c r="K137" s="33">
        <v>1</v>
      </c>
      <c r="L137" s="17" t="s">
        <v>19</v>
      </c>
      <c r="M137" s="17"/>
    </row>
    <row r="138" s="1" customFormat="1" ht="16" customHeight="1" spans="1:13">
      <c r="A138" s="17">
        <v>135</v>
      </c>
      <c r="B138" s="35">
        <v>4253930500410</v>
      </c>
      <c r="C138" s="17" t="s">
        <v>192</v>
      </c>
      <c r="D138" s="22" t="s">
        <v>193</v>
      </c>
      <c r="E138" s="17">
        <v>1</v>
      </c>
      <c r="F138" s="20" t="s">
        <v>18</v>
      </c>
      <c r="G138" s="17">
        <v>40.5</v>
      </c>
      <c r="H138" s="17">
        <v>9</v>
      </c>
      <c r="I138" s="17">
        <v>49.5</v>
      </c>
      <c r="J138" s="37">
        <v>16.5</v>
      </c>
      <c r="K138" s="33">
        <v>2</v>
      </c>
      <c r="L138" s="17" t="s">
        <v>19</v>
      </c>
      <c r="M138" s="17"/>
    </row>
    <row r="139" s="1" customFormat="1" ht="16" customHeight="1" spans="1:13">
      <c r="A139" s="17">
        <v>136</v>
      </c>
      <c r="B139" s="35">
        <v>4253930501206</v>
      </c>
      <c r="C139" s="17" t="s">
        <v>192</v>
      </c>
      <c r="D139" s="22" t="s">
        <v>193</v>
      </c>
      <c r="E139" s="17">
        <v>1</v>
      </c>
      <c r="F139" s="20" t="s">
        <v>18</v>
      </c>
      <c r="G139" s="17">
        <v>11.5</v>
      </c>
      <c r="H139" s="17">
        <v>24.5</v>
      </c>
      <c r="I139" s="17">
        <v>36</v>
      </c>
      <c r="J139" s="37">
        <v>12</v>
      </c>
      <c r="K139" s="33">
        <v>3</v>
      </c>
      <c r="L139" s="17" t="s">
        <v>19</v>
      </c>
      <c r="M139" s="17"/>
    </row>
    <row r="140" s="1" customFormat="1" ht="16" customHeight="1" spans="1:13">
      <c r="A140" s="17">
        <v>137</v>
      </c>
      <c r="B140" s="21" t="s">
        <v>194</v>
      </c>
      <c r="C140" s="19" t="s">
        <v>99</v>
      </c>
      <c r="D140" s="22" t="s">
        <v>195</v>
      </c>
      <c r="E140" s="17">
        <v>1</v>
      </c>
      <c r="F140" s="20" t="s">
        <v>18</v>
      </c>
      <c r="G140" s="23">
        <v>98.5</v>
      </c>
      <c r="H140" s="23">
        <v>102</v>
      </c>
      <c r="I140" s="23">
        <v>200.5</v>
      </c>
      <c r="J140" s="31">
        <f>ROUND(I140/3,2)</f>
        <v>66.83</v>
      </c>
      <c r="K140" s="41">
        <v>1</v>
      </c>
      <c r="L140" s="17" t="s">
        <v>19</v>
      </c>
      <c r="M140" s="17"/>
    </row>
    <row r="141" s="1" customFormat="1" ht="16" customHeight="1" spans="1:13">
      <c r="A141" s="17">
        <v>138</v>
      </c>
      <c r="B141" s="21" t="s">
        <v>196</v>
      </c>
      <c r="C141" s="19" t="s">
        <v>99</v>
      </c>
      <c r="D141" s="22" t="s">
        <v>195</v>
      </c>
      <c r="E141" s="17">
        <v>1</v>
      </c>
      <c r="F141" s="20" t="s">
        <v>18</v>
      </c>
      <c r="G141" s="23">
        <v>91.5</v>
      </c>
      <c r="H141" s="23">
        <v>105</v>
      </c>
      <c r="I141" s="23">
        <v>196.5</v>
      </c>
      <c r="J141" s="31">
        <f t="shared" ref="J141:J148" si="4">ROUND(I141/3,2)</f>
        <v>65.5</v>
      </c>
      <c r="K141" s="41">
        <v>2</v>
      </c>
      <c r="L141" s="17" t="s">
        <v>19</v>
      </c>
      <c r="M141" s="17"/>
    </row>
    <row r="142" s="1" customFormat="1" ht="16" customHeight="1" spans="1:13">
      <c r="A142" s="17">
        <v>139</v>
      </c>
      <c r="B142" s="21" t="s">
        <v>197</v>
      </c>
      <c r="C142" s="19" t="s">
        <v>99</v>
      </c>
      <c r="D142" s="22" t="s">
        <v>195</v>
      </c>
      <c r="E142" s="17">
        <v>1</v>
      </c>
      <c r="F142" s="20" t="s">
        <v>18</v>
      </c>
      <c r="G142" s="23">
        <v>99</v>
      </c>
      <c r="H142" s="23">
        <v>92</v>
      </c>
      <c r="I142" s="23">
        <v>191</v>
      </c>
      <c r="J142" s="31">
        <f t="shared" si="4"/>
        <v>63.67</v>
      </c>
      <c r="K142" s="41">
        <v>3</v>
      </c>
      <c r="L142" s="17" t="s">
        <v>19</v>
      </c>
      <c r="M142" s="17"/>
    </row>
    <row r="143" s="1" customFormat="1" ht="16" customHeight="1" spans="1:13">
      <c r="A143" s="17">
        <v>140</v>
      </c>
      <c r="B143" s="21" t="s">
        <v>198</v>
      </c>
      <c r="C143" s="19" t="s">
        <v>113</v>
      </c>
      <c r="D143" s="22" t="s">
        <v>199</v>
      </c>
      <c r="E143" s="17">
        <v>1</v>
      </c>
      <c r="F143" s="20" t="s">
        <v>18</v>
      </c>
      <c r="G143" s="23">
        <v>111.5</v>
      </c>
      <c r="H143" s="23">
        <v>100</v>
      </c>
      <c r="I143" s="23">
        <v>211.5</v>
      </c>
      <c r="J143" s="31">
        <f t="shared" si="4"/>
        <v>70.5</v>
      </c>
      <c r="K143" s="41">
        <v>1</v>
      </c>
      <c r="L143" s="17" t="s">
        <v>19</v>
      </c>
      <c r="M143" s="17"/>
    </row>
    <row r="144" s="1" customFormat="1" ht="16" customHeight="1" spans="1:13">
      <c r="A144" s="17">
        <v>141</v>
      </c>
      <c r="B144" s="21" t="s">
        <v>200</v>
      </c>
      <c r="C144" s="19" t="s">
        <v>113</v>
      </c>
      <c r="D144" s="22" t="s">
        <v>199</v>
      </c>
      <c r="E144" s="17">
        <v>1</v>
      </c>
      <c r="F144" s="20" t="s">
        <v>18</v>
      </c>
      <c r="G144" s="23">
        <v>101</v>
      </c>
      <c r="H144" s="23">
        <v>102</v>
      </c>
      <c r="I144" s="23">
        <v>203</v>
      </c>
      <c r="J144" s="31">
        <f t="shared" si="4"/>
        <v>67.67</v>
      </c>
      <c r="K144" s="41">
        <v>2</v>
      </c>
      <c r="L144" s="17" t="s">
        <v>19</v>
      </c>
      <c r="M144" s="17"/>
    </row>
    <row r="145" s="1" customFormat="1" ht="16" customHeight="1" spans="1:13">
      <c r="A145" s="17">
        <v>142</v>
      </c>
      <c r="B145" s="21" t="s">
        <v>201</v>
      </c>
      <c r="C145" s="19" t="s">
        <v>113</v>
      </c>
      <c r="D145" s="22" t="s">
        <v>199</v>
      </c>
      <c r="E145" s="17">
        <v>1</v>
      </c>
      <c r="F145" s="20" t="s">
        <v>18</v>
      </c>
      <c r="G145" s="23">
        <v>107</v>
      </c>
      <c r="H145" s="23">
        <v>87.5</v>
      </c>
      <c r="I145" s="23">
        <v>194.5</v>
      </c>
      <c r="J145" s="31">
        <f t="shared" si="4"/>
        <v>64.83</v>
      </c>
      <c r="K145" s="41">
        <v>3</v>
      </c>
      <c r="L145" s="17" t="s">
        <v>19</v>
      </c>
      <c r="M145" s="17"/>
    </row>
    <row r="146" s="1" customFormat="1" ht="16" customHeight="1" spans="1:13">
      <c r="A146" s="17">
        <v>143</v>
      </c>
      <c r="B146" s="21" t="s">
        <v>202</v>
      </c>
      <c r="C146" s="19" t="s">
        <v>121</v>
      </c>
      <c r="D146" s="22" t="s">
        <v>203</v>
      </c>
      <c r="E146" s="17">
        <v>1</v>
      </c>
      <c r="F146" s="20" t="s">
        <v>18</v>
      </c>
      <c r="G146" s="23">
        <v>114.5</v>
      </c>
      <c r="H146" s="23">
        <v>90</v>
      </c>
      <c r="I146" s="23">
        <v>204.5</v>
      </c>
      <c r="J146" s="31">
        <f t="shared" si="4"/>
        <v>68.17</v>
      </c>
      <c r="K146" s="41">
        <v>1</v>
      </c>
      <c r="L146" s="17" t="s">
        <v>19</v>
      </c>
      <c r="M146" s="17"/>
    </row>
    <row r="147" s="1" customFormat="1" ht="16" customHeight="1" spans="1:13">
      <c r="A147" s="17">
        <v>144</v>
      </c>
      <c r="B147" s="21" t="s">
        <v>204</v>
      </c>
      <c r="C147" s="19" t="s">
        <v>121</v>
      </c>
      <c r="D147" s="22" t="s">
        <v>203</v>
      </c>
      <c r="E147" s="17">
        <v>1</v>
      </c>
      <c r="F147" s="20" t="s">
        <v>18</v>
      </c>
      <c r="G147" s="23">
        <v>102</v>
      </c>
      <c r="H147" s="23">
        <v>101</v>
      </c>
      <c r="I147" s="23">
        <v>203</v>
      </c>
      <c r="J147" s="31">
        <f t="shared" si="4"/>
        <v>67.67</v>
      </c>
      <c r="K147" s="41">
        <v>2</v>
      </c>
      <c r="L147" s="17" t="s">
        <v>19</v>
      </c>
      <c r="M147" s="17"/>
    </row>
    <row r="148" s="1" customFormat="1" ht="16" customHeight="1" spans="1:13">
      <c r="A148" s="17">
        <v>145</v>
      </c>
      <c r="B148" s="21" t="s">
        <v>205</v>
      </c>
      <c r="C148" s="19" t="s">
        <v>121</v>
      </c>
      <c r="D148" s="22" t="s">
        <v>203</v>
      </c>
      <c r="E148" s="17">
        <v>1</v>
      </c>
      <c r="F148" s="20" t="s">
        <v>18</v>
      </c>
      <c r="G148" s="23">
        <v>103</v>
      </c>
      <c r="H148" s="23">
        <v>95</v>
      </c>
      <c r="I148" s="23">
        <v>198</v>
      </c>
      <c r="J148" s="31">
        <f t="shared" si="4"/>
        <v>66</v>
      </c>
      <c r="K148" s="41">
        <v>3</v>
      </c>
      <c r="L148" s="17" t="s">
        <v>19</v>
      </c>
      <c r="M148" s="17"/>
    </row>
    <row r="149" s="1" customFormat="1" ht="16" customHeight="1" spans="1:13">
      <c r="A149" s="17">
        <v>146</v>
      </c>
      <c r="B149" s="38" t="s">
        <v>206</v>
      </c>
      <c r="C149" s="39" t="s">
        <v>207</v>
      </c>
      <c r="D149" s="39" t="s">
        <v>208</v>
      </c>
      <c r="E149" s="17">
        <v>1</v>
      </c>
      <c r="F149" s="20" t="s">
        <v>18</v>
      </c>
      <c r="G149" s="40">
        <v>108.5</v>
      </c>
      <c r="H149" s="40">
        <v>100.5</v>
      </c>
      <c r="I149" s="42">
        <f t="shared" ref="I149:I178" si="5">G149+H149</f>
        <v>209</v>
      </c>
      <c r="J149" s="43">
        <f t="shared" ref="J149:J178" si="6">I149/3</f>
        <v>69.6666666666667</v>
      </c>
      <c r="K149" s="41">
        <v>1</v>
      </c>
      <c r="L149" s="17" t="s">
        <v>19</v>
      </c>
      <c r="M149" s="39"/>
    </row>
    <row r="150" s="1" customFormat="1" ht="16" customHeight="1" spans="1:13">
      <c r="A150" s="17">
        <v>147</v>
      </c>
      <c r="B150" s="38" t="s">
        <v>209</v>
      </c>
      <c r="C150" s="39" t="s">
        <v>207</v>
      </c>
      <c r="D150" s="39" t="s">
        <v>208</v>
      </c>
      <c r="E150" s="17">
        <v>1</v>
      </c>
      <c r="F150" s="20" t="s">
        <v>18</v>
      </c>
      <c r="G150" s="40">
        <v>117.5</v>
      </c>
      <c r="H150" s="40">
        <v>89</v>
      </c>
      <c r="I150" s="42">
        <f t="shared" si="5"/>
        <v>206.5</v>
      </c>
      <c r="J150" s="43">
        <f t="shared" si="6"/>
        <v>68.8333333333333</v>
      </c>
      <c r="K150" s="41">
        <v>2</v>
      </c>
      <c r="L150" s="17" t="s">
        <v>19</v>
      </c>
      <c r="M150" s="39"/>
    </row>
    <row r="151" s="1" customFormat="1" ht="16" customHeight="1" spans="1:13">
      <c r="A151" s="17">
        <v>148</v>
      </c>
      <c r="B151" s="38" t="s">
        <v>210</v>
      </c>
      <c r="C151" s="39" t="s">
        <v>207</v>
      </c>
      <c r="D151" s="39" t="s">
        <v>208</v>
      </c>
      <c r="E151" s="17">
        <v>1</v>
      </c>
      <c r="F151" s="20" t="s">
        <v>18</v>
      </c>
      <c r="G151" s="40">
        <v>91</v>
      </c>
      <c r="H151" s="40">
        <v>95.5</v>
      </c>
      <c r="I151" s="42">
        <f t="shared" si="5"/>
        <v>186.5</v>
      </c>
      <c r="J151" s="43">
        <f t="shared" si="6"/>
        <v>62.1666666666667</v>
      </c>
      <c r="K151" s="41">
        <v>3</v>
      </c>
      <c r="L151" s="17" t="s">
        <v>19</v>
      </c>
      <c r="M151" s="39"/>
    </row>
    <row r="152" s="1" customFormat="1" ht="16" customHeight="1" spans="1:13">
      <c r="A152" s="17">
        <v>149</v>
      </c>
      <c r="B152" s="38" t="s">
        <v>211</v>
      </c>
      <c r="C152" s="39" t="s">
        <v>212</v>
      </c>
      <c r="D152" s="39" t="s">
        <v>213</v>
      </c>
      <c r="E152" s="17">
        <v>1</v>
      </c>
      <c r="F152" s="20" t="s">
        <v>18</v>
      </c>
      <c r="G152" s="40">
        <v>87.5</v>
      </c>
      <c r="H152" s="40">
        <v>76</v>
      </c>
      <c r="I152" s="42">
        <f t="shared" si="5"/>
        <v>163.5</v>
      </c>
      <c r="J152" s="43">
        <f t="shared" si="6"/>
        <v>54.5</v>
      </c>
      <c r="K152" s="41">
        <v>1</v>
      </c>
      <c r="L152" s="17" t="s">
        <v>19</v>
      </c>
      <c r="M152" s="39"/>
    </row>
    <row r="153" s="1" customFormat="1" ht="16" customHeight="1" spans="1:13">
      <c r="A153" s="17">
        <v>150</v>
      </c>
      <c r="B153" s="38" t="s">
        <v>214</v>
      </c>
      <c r="C153" s="39" t="s">
        <v>212</v>
      </c>
      <c r="D153" s="39" t="s">
        <v>213</v>
      </c>
      <c r="E153" s="17">
        <v>1</v>
      </c>
      <c r="F153" s="20" t="s">
        <v>18</v>
      </c>
      <c r="G153" s="40">
        <v>86.5</v>
      </c>
      <c r="H153" s="40">
        <v>74.5</v>
      </c>
      <c r="I153" s="42">
        <f t="shared" si="5"/>
        <v>161</v>
      </c>
      <c r="J153" s="43">
        <f t="shared" si="6"/>
        <v>53.6666666666667</v>
      </c>
      <c r="K153" s="41">
        <v>2</v>
      </c>
      <c r="L153" s="17" t="s">
        <v>19</v>
      </c>
      <c r="M153" s="39"/>
    </row>
    <row r="154" s="1" customFormat="1" ht="16" customHeight="1" spans="1:13">
      <c r="A154" s="17">
        <v>151</v>
      </c>
      <c r="B154" s="38" t="s">
        <v>215</v>
      </c>
      <c r="C154" s="39" t="s">
        <v>212</v>
      </c>
      <c r="D154" s="39" t="s">
        <v>213</v>
      </c>
      <c r="E154" s="17">
        <v>1</v>
      </c>
      <c r="F154" s="20" t="s">
        <v>18</v>
      </c>
      <c r="G154" s="40">
        <v>70</v>
      </c>
      <c r="H154" s="40">
        <v>84.5</v>
      </c>
      <c r="I154" s="42">
        <f t="shared" si="5"/>
        <v>154.5</v>
      </c>
      <c r="J154" s="43">
        <f t="shared" si="6"/>
        <v>51.5</v>
      </c>
      <c r="K154" s="41">
        <v>3</v>
      </c>
      <c r="L154" s="17" t="s">
        <v>19</v>
      </c>
      <c r="M154" s="39"/>
    </row>
    <row r="155" s="1" customFormat="1" ht="16" customHeight="1" spans="1:13">
      <c r="A155" s="17">
        <v>152</v>
      </c>
      <c r="B155" s="38" t="s">
        <v>216</v>
      </c>
      <c r="C155" s="39" t="s">
        <v>217</v>
      </c>
      <c r="D155" s="39" t="s">
        <v>218</v>
      </c>
      <c r="E155" s="17">
        <v>1</v>
      </c>
      <c r="F155" s="20" t="s">
        <v>18</v>
      </c>
      <c r="G155" s="40">
        <v>98</v>
      </c>
      <c r="H155" s="40">
        <v>101.5</v>
      </c>
      <c r="I155" s="42">
        <f t="shared" si="5"/>
        <v>199.5</v>
      </c>
      <c r="J155" s="43">
        <f t="shared" si="6"/>
        <v>66.5</v>
      </c>
      <c r="K155" s="41">
        <v>1</v>
      </c>
      <c r="L155" s="17" t="s">
        <v>19</v>
      </c>
      <c r="M155" s="39"/>
    </row>
    <row r="156" s="1" customFormat="1" ht="16" customHeight="1" spans="1:13">
      <c r="A156" s="17">
        <v>153</v>
      </c>
      <c r="B156" s="38" t="s">
        <v>219</v>
      </c>
      <c r="C156" s="39" t="s">
        <v>217</v>
      </c>
      <c r="D156" s="39" t="s">
        <v>218</v>
      </c>
      <c r="E156" s="17">
        <v>1</v>
      </c>
      <c r="F156" s="20" t="s">
        <v>18</v>
      </c>
      <c r="G156" s="40">
        <v>91</v>
      </c>
      <c r="H156" s="40">
        <v>88</v>
      </c>
      <c r="I156" s="42">
        <f t="shared" si="5"/>
        <v>179</v>
      </c>
      <c r="J156" s="43">
        <f t="shared" si="6"/>
        <v>59.6666666666667</v>
      </c>
      <c r="K156" s="41">
        <v>2</v>
      </c>
      <c r="L156" s="17" t="s">
        <v>19</v>
      </c>
      <c r="M156" s="39"/>
    </row>
    <row r="157" s="1" customFormat="1" ht="16" customHeight="1" spans="1:13">
      <c r="A157" s="17">
        <v>154</v>
      </c>
      <c r="B157" s="38" t="s">
        <v>220</v>
      </c>
      <c r="C157" s="39" t="s">
        <v>217</v>
      </c>
      <c r="D157" s="39" t="s">
        <v>218</v>
      </c>
      <c r="E157" s="17">
        <v>1</v>
      </c>
      <c r="F157" s="20" t="s">
        <v>18</v>
      </c>
      <c r="G157" s="40">
        <v>81</v>
      </c>
      <c r="H157" s="40">
        <v>91.5</v>
      </c>
      <c r="I157" s="42">
        <f t="shared" si="5"/>
        <v>172.5</v>
      </c>
      <c r="J157" s="43">
        <f t="shared" si="6"/>
        <v>57.5</v>
      </c>
      <c r="K157" s="41">
        <v>3</v>
      </c>
      <c r="L157" s="17" t="s">
        <v>19</v>
      </c>
      <c r="M157" s="39"/>
    </row>
    <row r="158" s="1" customFormat="1" ht="16" customHeight="1" spans="1:13">
      <c r="A158" s="17">
        <v>155</v>
      </c>
      <c r="B158" s="38" t="s">
        <v>221</v>
      </c>
      <c r="C158" s="39" t="s">
        <v>222</v>
      </c>
      <c r="D158" s="39" t="s">
        <v>223</v>
      </c>
      <c r="E158" s="17">
        <v>1</v>
      </c>
      <c r="F158" s="20" t="s">
        <v>18</v>
      </c>
      <c r="G158" s="40">
        <v>96.5</v>
      </c>
      <c r="H158" s="40">
        <v>82</v>
      </c>
      <c r="I158" s="42">
        <f t="shared" si="5"/>
        <v>178.5</v>
      </c>
      <c r="J158" s="43">
        <f t="shared" si="6"/>
        <v>59.5</v>
      </c>
      <c r="K158" s="41">
        <v>1</v>
      </c>
      <c r="L158" s="17" t="s">
        <v>19</v>
      </c>
      <c r="M158" s="39"/>
    </row>
    <row r="159" s="1" customFormat="1" ht="16" customHeight="1" spans="1:13">
      <c r="A159" s="17">
        <v>156</v>
      </c>
      <c r="B159" s="38" t="s">
        <v>224</v>
      </c>
      <c r="C159" s="39" t="s">
        <v>222</v>
      </c>
      <c r="D159" s="39" t="s">
        <v>223</v>
      </c>
      <c r="E159" s="17">
        <v>1</v>
      </c>
      <c r="F159" s="20" t="s">
        <v>18</v>
      </c>
      <c r="G159" s="40">
        <v>93.5</v>
      </c>
      <c r="H159" s="40">
        <v>82.5</v>
      </c>
      <c r="I159" s="42">
        <f t="shared" si="5"/>
        <v>176</v>
      </c>
      <c r="J159" s="43">
        <f t="shared" si="6"/>
        <v>58.6666666666667</v>
      </c>
      <c r="K159" s="41">
        <v>2</v>
      </c>
      <c r="L159" s="17" t="s">
        <v>19</v>
      </c>
      <c r="M159" s="39"/>
    </row>
    <row r="160" s="1" customFormat="1" ht="16" customHeight="1" spans="1:13">
      <c r="A160" s="17">
        <v>157</v>
      </c>
      <c r="B160" s="38" t="s">
        <v>225</v>
      </c>
      <c r="C160" s="39" t="s">
        <v>222</v>
      </c>
      <c r="D160" s="39" t="s">
        <v>223</v>
      </c>
      <c r="E160" s="17">
        <v>1</v>
      </c>
      <c r="F160" s="20" t="s">
        <v>18</v>
      </c>
      <c r="G160" s="40">
        <v>88.5</v>
      </c>
      <c r="H160" s="40">
        <v>78.5</v>
      </c>
      <c r="I160" s="42">
        <f t="shared" si="5"/>
        <v>167</v>
      </c>
      <c r="J160" s="43">
        <f t="shared" si="6"/>
        <v>55.6666666666667</v>
      </c>
      <c r="K160" s="41">
        <v>3</v>
      </c>
      <c r="L160" s="17" t="s">
        <v>19</v>
      </c>
      <c r="M160" s="39"/>
    </row>
    <row r="161" s="1" customFormat="1" ht="16" customHeight="1" spans="1:13">
      <c r="A161" s="17">
        <v>158</v>
      </c>
      <c r="B161" s="38" t="s">
        <v>226</v>
      </c>
      <c r="C161" s="39" t="s">
        <v>227</v>
      </c>
      <c r="D161" s="39" t="s">
        <v>228</v>
      </c>
      <c r="E161" s="17">
        <v>1</v>
      </c>
      <c r="F161" s="20" t="s">
        <v>18</v>
      </c>
      <c r="G161" s="40">
        <v>119</v>
      </c>
      <c r="H161" s="40">
        <v>90</v>
      </c>
      <c r="I161" s="42">
        <f t="shared" si="5"/>
        <v>209</v>
      </c>
      <c r="J161" s="43">
        <f t="shared" si="6"/>
        <v>69.6666666666667</v>
      </c>
      <c r="K161" s="41">
        <v>1</v>
      </c>
      <c r="L161" s="17" t="s">
        <v>19</v>
      </c>
      <c r="M161" s="39"/>
    </row>
    <row r="162" s="1" customFormat="1" ht="16" customHeight="1" spans="1:13">
      <c r="A162" s="17">
        <v>159</v>
      </c>
      <c r="B162" s="38" t="s">
        <v>229</v>
      </c>
      <c r="C162" s="39" t="s">
        <v>227</v>
      </c>
      <c r="D162" s="39" t="s">
        <v>228</v>
      </c>
      <c r="E162" s="17">
        <v>1</v>
      </c>
      <c r="F162" s="20" t="s">
        <v>18</v>
      </c>
      <c r="G162" s="40">
        <v>104</v>
      </c>
      <c r="H162" s="40">
        <v>100</v>
      </c>
      <c r="I162" s="42">
        <f t="shared" si="5"/>
        <v>204</v>
      </c>
      <c r="J162" s="43">
        <f t="shared" si="6"/>
        <v>68</v>
      </c>
      <c r="K162" s="41">
        <v>2</v>
      </c>
      <c r="L162" s="17" t="s">
        <v>19</v>
      </c>
      <c r="M162" s="39"/>
    </row>
    <row r="163" s="1" customFormat="1" ht="16" customHeight="1" spans="1:13">
      <c r="A163" s="17">
        <v>160</v>
      </c>
      <c r="B163" s="38" t="s">
        <v>230</v>
      </c>
      <c r="C163" s="39" t="s">
        <v>227</v>
      </c>
      <c r="D163" s="39" t="s">
        <v>228</v>
      </c>
      <c r="E163" s="17">
        <v>1</v>
      </c>
      <c r="F163" s="20" t="s">
        <v>18</v>
      </c>
      <c r="G163" s="40">
        <v>115.5</v>
      </c>
      <c r="H163" s="40">
        <v>82.5</v>
      </c>
      <c r="I163" s="42">
        <f t="shared" si="5"/>
        <v>198</v>
      </c>
      <c r="J163" s="43">
        <f t="shared" si="6"/>
        <v>66</v>
      </c>
      <c r="K163" s="41">
        <v>3</v>
      </c>
      <c r="L163" s="17" t="s">
        <v>19</v>
      </c>
      <c r="M163" s="39"/>
    </row>
    <row r="164" s="1" customFormat="1" ht="16" customHeight="1" spans="1:13">
      <c r="A164" s="17">
        <v>161</v>
      </c>
      <c r="B164" s="38" t="s">
        <v>231</v>
      </c>
      <c r="C164" s="39" t="s">
        <v>232</v>
      </c>
      <c r="D164" s="39" t="s">
        <v>233</v>
      </c>
      <c r="E164" s="17">
        <v>1</v>
      </c>
      <c r="F164" s="20" t="s">
        <v>18</v>
      </c>
      <c r="G164" s="40">
        <v>111.5</v>
      </c>
      <c r="H164" s="40">
        <v>106</v>
      </c>
      <c r="I164" s="42">
        <f t="shared" si="5"/>
        <v>217.5</v>
      </c>
      <c r="J164" s="43">
        <f t="shared" si="6"/>
        <v>72.5</v>
      </c>
      <c r="K164" s="41">
        <v>1</v>
      </c>
      <c r="L164" s="17" t="s">
        <v>19</v>
      </c>
      <c r="M164" s="39"/>
    </row>
    <row r="165" s="1" customFormat="1" ht="16" customHeight="1" spans="1:13">
      <c r="A165" s="17">
        <v>162</v>
      </c>
      <c r="B165" s="38" t="s">
        <v>234</v>
      </c>
      <c r="C165" s="39" t="s">
        <v>232</v>
      </c>
      <c r="D165" s="39" t="s">
        <v>233</v>
      </c>
      <c r="E165" s="17">
        <v>1</v>
      </c>
      <c r="F165" s="20" t="s">
        <v>18</v>
      </c>
      <c r="G165" s="40">
        <v>107.5</v>
      </c>
      <c r="H165" s="40">
        <v>104.5</v>
      </c>
      <c r="I165" s="42">
        <f t="shared" si="5"/>
        <v>212</v>
      </c>
      <c r="J165" s="43">
        <f t="shared" si="6"/>
        <v>70.6666666666667</v>
      </c>
      <c r="K165" s="41">
        <v>2</v>
      </c>
      <c r="L165" s="17" t="s">
        <v>19</v>
      </c>
      <c r="M165" s="39"/>
    </row>
    <row r="166" s="1" customFormat="1" ht="16" customHeight="1" spans="1:13">
      <c r="A166" s="17">
        <v>163</v>
      </c>
      <c r="B166" s="38" t="s">
        <v>235</v>
      </c>
      <c r="C166" s="39" t="s">
        <v>232</v>
      </c>
      <c r="D166" s="39" t="s">
        <v>233</v>
      </c>
      <c r="E166" s="17">
        <v>1</v>
      </c>
      <c r="F166" s="20" t="s">
        <v>18</v>
      </c>
      <c r="G166" s="40">
        <v>101.5</v>
      </c>
      <c r="H166" s="40">
        <v>109.5</v>
      </c>
      <c r="I166" s="42">
        <f t="shared" si="5"/>
        <v>211</v>
      </c>
      <c r="J166" s="43">
        <f t="shared" si="6"/>
        <v>70.3333333333333</v>
      </c>
      <c r="K166" s="41">
        <v>3</v>
      </c>
      <c r="L166" s="17" t="s">
        <v>19</v>
      </c>
      <c r="M166" s="39"/>
    </row>
    <row r="167" s="1" customFormat="1" ht="16" customHeight="1" spans="1:13">
      <c r="A167" s="17">
        <v>164</v>
      </c>
      <c r="B167" s="38" t="s">
        <v>236</v>
      </c>
      <c r="C167" s="39" t="s">
        <v>237</v>
      </c>
      <c r="D167" s="39" t="s">
        <v>238</v>
      </c>
      <c r="E167" s="17">
        <v>1</v>
      </c>
      <c r="F167" s="20" t="s">
        <v>18</v>
      </c>
      <c r="G167" s="40">
        <v>113</v>
      </c>
      <c r="H167" s="40">
        <v>107</v>
      </c>
      <c r="I167" s="42">
        <f t="shared" si="5"/>
        <v>220</v>
      </c>
      <c r="J167" s="43">
        <f t="shared" si="6"/>
        <v>73.3333333333333</v>
      </c>
      <c r="K167" s="41">
        <v>1</v>
      </c>
      <c r="L167" s="17" t="s">
        <v>19</v>
      </c>
      <c r="M167" s="39"/>
    </row>
    <row r="168" s="1" customFormat="1" ht="16" customHeight="1" spans="1:13">
      <c r="A168" s="17">
        <v>165</v>
      </c>
      <c r="B168" s="38" t="s">
        <v>239</v>
      </c>
      <c r="C168" s="39" t="s">
        <v>237</v>
      </c>
      <c r="D168" s="39" t="s">
        <v>238</v>
      </c>
      <c r="E168" s="17">
        <v>1</v>
      </c>
      <c r="F168" s="20" t="s">
        <v>18</v>
      </c>
      <c r="G168" s="40">
        <v>106.5</v>
      </c>
      <c r="H168" s="40">
        <v>105.5</v>
      </c>
      <c r="I168" s="42">
        <f t="shared" si="5"/>
        <v>212</v>
      </c>
      <c r="J168" s="43">
        <f t="shared" si="6"/>
        <v>70.6666666666667</v>
      </c>
      <c r="K168" s="41">
        <v>2</v>
      </c>
      <c r="L168" s="17" t="s">
        <v>19</v>
      </c>
      <c r="M168" s="39"/>
    </row>
    <row r="169" s="1" customFormat="1" ht="16" customHeight="1" spans="1:13">
      <c r="A169" s="17">
        <v>166</v>
      </c>
      <c r="B169" s="38" t="s">
        <v>240</v>
      </c>
      <c r="C169" s="39" t="s">
        <v>237</v>
      </c>
      <c r="D169" s="39" t="s">
        <v>238</v>
      </c>
      <c r="E169" s="17">
        <v>1</v>
      </c>
      <c r="F169" s="20" t="s">
        <v>18</v>
      </c>
      <c r="G169" s="40">
        <v>109.5</v>
      </c>
      <c r="H169" s="40">
        <v>95.5</v>
      </c>
      <c r="I169" s="42">
        <f t="shared" si="5"/>
        <v>205</v>
      </c>
      <c r="J169" s="43">
        <f t="shared" si="6"/>
        <v>68.3333333333333</v>
      </c>
      <c r="K169" s="41">
        <v>3</v>
      </c>
      <c r="L169" s="17" t="s">
        <v>19</v>
      </c>
      <c r="M169" s="39"/>
    </row>
    <row r="170" s="1" customFormat="1" ht="16" customHeight="1" spans="1:13">
      <c r="A170" s="17">
        <v>167</v>
      </c>
      <c r="B170" s="38" t="s">
        <v>241</v>
      </c>
      <c r="C170" s="39" t="s">
        <v>242</v>
      </c>
      <c r="D170" s="39" t="s">
        <v>243</v>
      </c>
      <c r="E170" s="17">
        <v>1</v>
      </c>
      <c r="F170" s="20" t="s">
        <v>18</v>
      </c>
      <c r="G170" s="40">
        <v>112.5</v>
      </c>
      <c r="H170" s="40">
        <v>110</v>
      </c>
      <c r="I170" s="42">
        <f t="shared" si="5"/>
        <v>222.5</v>
      </c>
      <c r="J170" s="43">
        <f t="shared" si="6"/>
        <v>74.1666666666667</v>
      </c>
      <c r="K170" s="41">
        <v>1</v>
      </c>
      <c r="L170" s="17" t="s">
        <v>19</v>
      </c>
      <c r="M170" s="39"/>
    </row>
    <row r="171" s="1" customFormat="1" ht="16" customHeight="1" spans="1:13">
      <c r="A171" s="17">
        <v>168</v>
      </c>
      <c r="B171" s="38" t="s">
        <v>244</v>
      </c>
      <c r="C171" s="39" t="s">
        <v>242</v>
      </c>
      <c r="D171" s="39" t="s">
        <v>243</v>
      </c>
      <c r="E171" s="17">
        <v>1</v>
      </c>
      <c r="F171" s="20" t="s">
        <v>18</v>
      </c>
      <c r="G171" s="40">
        <v>97</v>
      </c>
      <c r="H171" s="40">
        <v>118.5</v>
      </c>
      <c r="I171" s="42">
        <f t="shared" si="5"/>
        <v>215.5</v>
      </c>
      <c r="J171" s="43">
        <f t="shared" si="6"/>
        <v>71.8333333333333</v>
      </c>
      <c r="K171" s="41">
        <v>2</v>
      </c>
      <c r="L171" s="17" t="s">
        <v>19</v>
      </c>
      <c r="M171" s="39"/>
    </row>
    <row r="172" s="1" customFormat="1" ht="16" customHeight="1" spans="1:13">
      <c r="A172" s="17">
        <v>169</v>
      </c>
      <c r="B172" s="38" t="s">
        <v>245</v>
      </c>
      <c r="C172" s="39" t="s">
        <v>242</v>
      </c>
      <c r="D172" s="39" t="s">
        <v>243</v>
      </c>
      <c r="E172" s="17">
        <v>1</v>
      </c>
      <c r="F172" s="20" t="s">
        <v>18</v>
      </c>
      <c r="G172" s="40">
        <v>109</v>
      </c>
      <c r="H172" s="40">
        <v>106</v>
      </c>
      <c r="I172" s="42">
        <f t="shared" si="5"/>
        <v>215</v>
      </c>
      <c r="J172" s="43">
        <f t="shared" si="6"/>
        <v>71.6666666666667</v>
      </c>
      <c r="K172" s="41">
        <v>3</v>
      </c>
      <c r="L172" s="17" t="s">
        <v>19</v>
      </c>
      <c r="M172" s="39"/>
    </row>
    <row r="173" s="1" customFormat="1" ht="16" customHeight="1" spans="1:13">
      <c r="A173" s="17">
        <v>170</v>
      </c>
      <c r="B173" s="38" t="s">
        <v>246</v>
      </c>
      <c r="C173" s="39" t="s">
        <v>247</v>
      </c>
      <c r="D173" s="39" t="s">
        <v>248</v>
      </c>
      <c r="E173" s="17">
        <v>1</v>
      </c>
      <c r="F173" s="20" t="s">
        <v>18</v>
      </c>
      <c r="G173" s="40">
        <v>105</v>
      </c>
      <c r="H173" s="40">
        <v>78</v>
      </c>
      <c r="I173" s="42">
        <f t="shared" si="5"/>
        <v>183</v>
      </c>
      <c r="J173" s="43">
        <f t="shared" si="6"/>
        <v>61</v>
      </c>
      <c r="K173" s="41">
        <v>1</v>
      </c>
      <c r="L173" s="17" t="s">
        <v>19</v>
      </c>
      <c r="M173" s="39"/>
    </row>
    <row r="174" s="1" customFormat="1" ht="16" customHeight="1" spans="1:13">
      <c r="A174" s="17">
        <v>171</v>
      </c>
      <c r="B174" s="38" t="s">
        <v>249</v>
      </c>
      <c r="C174" s="39" t="s">
        <v>247</v>
      </c>
      <c r="D174" s="39" t="s">
        <v>248</v>
      </c>
      <c r="E174" s="17">
        <v>1</v>
      </c>
      <c r="F174" s="20" t="s">
        <v>18</v>
      </c>
      <c r="G174" s="40">
        <v>75.5</v>
      </c>
      <c r="H174" s="40">
        <v>88</v>
      </c>
      <c r="I174" s="42">
        <f t="shared" si="5"/>
        <v>163.5</v>
      </c>
      <c r="J174" s="43">
        <f t="shared" si="6"/>
        <v>54.5</v>
      </c>
      <c r="K174" s="41">
        <v>2</v>
      </c>
      <c r="L174" s="17" t="s">
        <v>19</v>
      </c>
      <c r="M174" s="39"/>
    </row>
    <row r="175" s="1" customFormat="1" ht="16" customHeight="1" spans="1:13">
      <c r="A175" s="17">
        <v>172</v>
      </c>
      <c r="B175" s="38" t="s">
        <v>250</v>
      </c>
      <c r="C175" s="39" t="s">
        <v>247</v>
      </c>
      <c r="D175" s="39" t="s">
        <v>248</v>
      </c>
      <c r="E175" s="17">
        <v>1</v>
      </c>
      <c r="F175" s="20" t="s">
        <v>18</v>
      </c>
      <c r="G175" s="40">
        <v>83.5</v>
      </c>
      <c r="H175" s="40">
        <v>76</v>
      </c>
      <c r="I175" s="42">
        <f t="shared" si="5"/>
        <v>159.5</v>
      </c>
      <c r="J175" s="43">
        <f t="shared" si="6"/>
        <v>53.1666666666667</v>
      </c>
      <c r="K175" s="41">
        <v>3</v>
      </c>
      <c r="L175" s="17" t="s">
        <v>19</v>
      </c>
      <c r="M175" s="39"/>
    </row>
    <row r="176" s="1" customFormat="1" ht="16" customHeight="1" spans="1:13">
      <c r="A176" s="17">
        <v>173</v>
      </c>
      <c r="B176" s="38" t="s">
        <v>251</v>
      </c>
      <c r="C176" s="39" t="s">
        <v>247</v>
      </c>
      <c r="D176" s="39" t="s">
        <v>252</v>
      </c>
      <c r="E176" s="17">
        <v>1</v>
      </c>
      <c r="F176" s="20" t="s">
        <v>18</v>
      </c>
      <c r="G176" s="40">
        <v>111</v>
      </c>
      <c r="H176" s="40">
        <v>106.5</v>
      </c>
      <c r="I176" s="42">
        <f t="shared" si="5"/>
        <v>217.5</v>
      </c>
      <c r="J176" s="43">
        <f t="shared" si="6"/>
        <v>72.5</v>
      </c>
      <c r="K176" s="41">
        <v>1</v>
      </c>
      <c r="L176" s="17" t="s">
        <v>19</v>
      </c>
      <c r="M176" s="39"/>
    </row>
    <row r="177" s="1" customFormat="1" ht="16" customHeight="1" spans="1:13">
      <c r="A177" s="17">
        <v>174</v>
      </c>
      <c r="B177" s="38" t="s">
        <v>253</v>
      </c>
      <c r="C177" s="39" t="s">
        <v>247</v>
      </c>
      <c r="D177" s="39" t="s">
        <v>252</v>
      </c>
      <c r="E177" s="17">
        <v>1</v>
      </c>
      <c r="F177" s="20" t="s">
        <v>18</v>
      </c>
      <c r="G177" s="40">
        <v>109.5</v>
      </c>
      <c r="H177" s="40">
        <v>96</v>
      </c>
      <c r="I177" s="42">
        <f t="shared" si="5"/>
        <v>205.5</v>
      </c>
      <c r="J177" s="43">
        <f t="shared" si="6"/>
        <v>68.5</v>
      </c>
      <c r="K177" s="41">
        <v>2</v>
      </c>
      <c r="L177" s="17" t="s">
        <v>19</v>
      </c>
      <c r="M177" s="39"/>
    </row>
    <row r="178" s="1" customFormat="1" ht="16" customHeight="1" spans="1:13">
      <c r="A178" s="17">
        <v>175</v>
      </c>
      <c r="B178" s="38" t="s">
        <v>254</v>
      </c>
      <c r="C178" s="39" t="s">
        <v>247</v>
      </c>
      <c r="D178" s="39" t="s">
        <v>252</v>
      </c>
      <c r="E178" s="17">
        <v>1</v>
      </c>
      <c r="F178" s="20" t="s">
        <v>18</v>
      </c>
      <c r="G178" s="40">
        <v>84.5</v>
      </c>
      <c r="H178" s="40">
        <v>101</v>
      </c>
      <c r="I178" s="42">
        <f t="shared" si="5"/>
        <v>185.5</v>
      </c>
      <c r="J178" s="43">
        <f t="shared" si="6"/>
        <v>61.8333333333333</v>
      </c>
      <c r="K178" s="41">
        <v>3</v>
      </c>
      <c r="L178" s="17" t="s">
        <v>19</v>
      </c>
      <c r="M178" s="39"/>
    </row>
    <row r="179" s="1" customFormat="1" ht="16" customHeight="1" spans="1:13">
      <c r="A179" s="17">
        <v>176</v>
      </c>
      <c r="B179" s="49" t="s">
        <v>255</v>
      </c>
      <c r="C179" s="19" t="s">
        <v>256</v>
      </c>
      <c r="D179" s="50" t="s">
        <v>257</v>
      </c>
      <c r="E179" s="17">
        <v>1</v>
      </c>
      <c r="F179" s="20" t="s">
        <v>18</v>
      </c>
      <c r="G179" s="23">
        <v>92.5</v>
      </c>
      <c r="H179" s="23">
        <v>106.5</v>
      </c>
      <c r="I179" s="23">
        <v>199</v>
      </c>
      <c r="J179" s="31">
        <v>66.33</v>
      </c>
      <c r="K179" s="24">
        <v>1</v>
      </c>
      <c r="L179" s="17" t="s">
        <v>19</v>
      </c>
      <c r="M179" s="17"/>
    </row>
    <row r="180" s="1" customFormat="1" ht="16" customHeight="1" spans="1:13">
      <c r="A180" s="17">
        <v>177</v>
      </c>
      <c r="B180" s="21" t="s">
        <v>258</v>
      </c>
      <c r="C180" s="19" t="s">
        <v>256</v>
      </c>
      <c r="D180" s="22" t="s">
        <v>257</v>
      </c>
      <c r="E180" s="17">
        <v>1</v>
      </c>
      <c r="F180" s="20" t="s">
        <v>18</v>
      </c>
      <c r="G180" s="23">
        <v>87</v>
      </c>
      <c r="H180" s="23">
        <v>103.5</v>
      </c>
      <c r="I180" s="23">
        <v>190.5</v>
      </c>
      <c r="J180" s="31">
        <v>63.5</v>
      </c>
      <c r="K180" s="24">
        <v>2</v>
      </c>
      <c r="L180" s="17" t="s">
        <v>19</v>
      </c>
      <c r="M180" s="17"/>
    </row>
    <row r="181" s="1" customFormat="1" ht="16" customHeight="1" spans="1:13">
      <c r="A181" s="17">
        <v>178</v>
      </c>
      <c r="B181" s="21" t="s">
        <v>259</v>
      </c>
      <c r="C181" s="19" t="s">
        <v>256</v>
      </c>
      <c r="D181" s="22" t="s">
        <v>257</v>
      </c>
      <c r="E181" s="17">
        <v>1</v>
      </c>
      <c r="F181" s="20" t="s">
        <v>18</v>
      </c>
      <c r="G181" s="23">
        <v>94.5</v>
      </c>
      <c r="H181" s="23">
        <v>90.5</v>
      </c>
      <c r="I181" s="23">
        <v>185</v>
      </c>
      <c r="J181" s="31">
        <v>61.67</v>
      </c>
      <c r="K181" s="24">
        <v>3</v>
      </c>
      <c r="L181" s="17" t="s">
        <v>19</v>
      </c>
      <c r="M181" s="17"/>
    </row>
    <row r="182" s="1" customFormat="1" ht="16" customHeight="1" spans="1:13">
      <c r="A182" s="17">
        <v>179</v>
      </c>
      <c r="B182" s="21" t="s">
        <v>260</v>
      </c>
      <c r="C182" s="19" t="s">
        <v>212</v>
      </c>
      <c r="D182" s="22" t="s">
        <v>261</v>
      </c>
      <c r="E182" s="17">
        <v>1</v>
      </c>
      <c r="F182" s="20" t="s">
        <v>18</v>
      </c>
      <c r="G182" s="23">
        <v>90</v>
      </c>
      <c r="H182" s="23">
        <v>103.5</v>
      </c>
      <c r="I182" s="23">
        <v>193.5</v>
      </c>
      <c r="J182" s="31">
        <v>64.5</v>
      </c>
      <c r="K182" s="24">
        <v>1</v>
      </c>
      <c r="L182" s="17" t="s">
        <v>19</v>
      </c>
      <c r="M182" s="17"/>
    </row>
    <row r="183" s="1" customFormat="1" ht="16" customHeight="1" spans="1:13">
      <c r="A183" s="17">
        <v>180</v>
      </c>
      <c r="B183" s="21" t="s">
        <v>262</v>
      </c>
      <c r="C183" s="19" t="s">
        <v>212</v>
      </c>
      <c r="D183" s="22" t="s">
        <v>261</v>
      </c>
      <c r="E183" s="17">
        <v>1</v>
      </c>
      <c r="F183" s="20" t="s">
        <v>18</v>
      </c>
      <c r="G183" s="23">
        <v>85</v>
      </c>
      <c r="H183" s="23">
        <v>95.5</v>
      </c>
      <c r="I183" s="23">
        <v>180.5</v>
      </c>
      <c r="J183" s="31">
        <v>60.17</v>
      </c>
      <c r="K183" s="24">
        <v>2</v>
      </c>
      <c r="L183" s="17" t="s">
        <v>19</v>
      </c>
      <c r="M183" s="17"/>
    </row>
    <row r="184" s="1" customFormat="1" ht="16" customHeight="1" spans="1:13">
      <c r="A184" s="17">
        <v>181</v>
      </c>
      <c r="B184" s="21" t="s">
        <v>263</v>
      </c>
      <c r="C184" s="19" t="s">
        <v>212</v>
      </c>
      <c r="D184" s="22" t="s">
        <v>261</v>
      </c>
      <c r="E184" s="17">
        <v>1</v>
      </c>
      <c r="F184" s="20" t="s">
        <v>18</v>
      </c>
      <c r="G184" s="23">
        <v>86.5</v>
      </c>
      <c r="H184" s="23">
        <v>86.5</v>
      </c>
      <c r="I184" s="23">
        <v>173</v>
      </c>
      <c r="J184" s="31">
        <v>57.67</v>
      </c>
      <c r="K184" s="24">
        <v>3</v>
      </c>
      <c r="L184" s="17" t="s">
        <v>19</v>
      </c>
      <c r="M184" s="17"/>
    </row>
    <row r="185" s="1" customFormat="1" ht="16" customHeight="1" spans="1:13">
      <c r="A185" s="17">
        <v>182</v>
      </c>
      <c r="B185" s="21" t="s">
        <v>264</v>
      </c>
      <c r="C185" s="23" t="s">
        <v>265</v>
      </c>
      <c r="D185" s="22" t="s">
        <v>266</v>
      </c>
      <c r="E185" s="17">
        <v>1</v>
      </c>
      <c r="F185" s="20" t="s">
        <v>18</v>
      </c>
      <c r="G185" s="23">
        <v>115</v>
      </c>
      <c r="H185" s="23">
        <v>100.5</v>
      </c>
      <c r="I185" s="23">
        <v>215.5</v>
      </c>
      <c r="J185" s="31">
        <f t="shared" ref="J185:J199" si="7">I185/3</f>
        <v>71.8333333333333</v>
      </c>
      <c r="K185" s="32">
        <v>1</v>
      </c>
      <c r="L185" s="17" t="s">
        <v>19</v>
      </c>
      <c r="M185" s="17"/>
    </row>
    <row r="186" s="1" customFormat="1" ht="16" customHeight="1" spans="1:13">
      <c r="A186" s="17">
        <v>183</v>
      </c>
      <c r="B186" s="21" t="s">
        <v>267</v>
      </c>
      <c r="C186" s="23" t="s">
        <v>265</v>
      </c>
      <c r="D186" s="22" t="s">
        <v>266</v>
      </c>
      <c r="E186" s="17">
        <v>1</v>
      </c>
      <c r="F186" s="20" t="s">
        <v>18</v>
      </c>
      <c r="G186" s="23">
        <v>94</v>
      </c>
      <c r="H186" s="23">
        <v>113.5</v>
      </c>
      <c r="I186" s="23">
        <v>207.5</v>
      </c>
      <c r="J186" s="31">
        <f t="shared" si="7"/>
        <v>69.1666666666667</v>
      </c>
      <c r="K186" s="32">
        <v>2</v>
      </c>
      <c r="L186" s="17" t="s">
        <v>19</v>
      </c>
      <c r="M186" s="17"/>
    </row>
    <row r="187" s="1" customFormat="1" ht="16" customHeight="1" spans="1:13">
      <c r="A187" s="17">
        <v>184</v>
      </c>
      <c r="B187" s="21" t="s">
        <v>268</v>
      </c>
      <c r="C187" s="23" t="s">
        <v>265</v>
      </c>
      <c r="D187" s="22" t="s">
        <v>266</v>
      </c>
      <c r="E187" s="17">
        <v>1</v>
      </c>
      <c r="F187" s="20" t="s">
        <v>18</v>
      </c>
      <c r="G187" s="23">
        <v>90.5</v>
      </c>
      <c r="H187" s="23">
        <v>94.5</v>
      </c>
      <c r="I187" s="23">
        <v>185</v>
      </c>
      <c r="J187" s="31">
        <f t="shared" si="7"/>
        <v>61.6666666666667</v>
      </c>
      <c r="K187" s="32">
        <v>3</v>
      </c>
      <c r="L187" s="17" t="s">
        <v>19</v>
      </c>
      <c r="M187" s="17"/>
    </row>
    <row r="188" s="1" customFormat="1" ht="16" customHeight="1" spans="1:13">
      <c r="A188" s="17">
        <v>185</v>
      </c>
      <c r="B188" s="21" t="s">
        <v>269</v>
      </c>
      <c r="C188" s="19" t="s">
        <v>270</v>
      </c>
      <c r="D188" s="22" t="s">
        <v>271</v>
      </c>
      <c r="E188" s="17">
        <v>1</v>
      </c>
      <c r="F188" s="20" t="s">
        <v>18</v>
      </c>
      <c r="G188" s="23">
        <v>123</v>
      </c>
      <c r="H188" s="23">
        <v>96.5</v>
      </c>
      <c r="I188" s="23">
        <v>219.5</v>
      </c>
      <c r="J188" s="31">
        <f t="shared" si="7"/>
        <v>73.1666666666667</v>
      </c>
      <c r="K188" s="32">
        <v>1</v>
      </c>
      <c r="L188" s="17" t="s">
        <v>19</v>
      </c>
      <c r="M188" s="17"/>
    </row>
    <row r="189" s="1" customFormat="1" ht="16" customHeight="1" spans="1:13">
      <c r="A189" s="17">
        <v>186</v>
      </c>
      <c r="B189" s="21" t="s">
        <v>272</v>
      </c>
      <c r="C189" s="19" t="s">
        <v>270</v>
      </c>
      <c r="D189" s="22" t="s">
        <v>271</v>
      </c>
      <c r="E189" s="17">
        <v>1</v>
      </c>
      <c r="F189" s="20" t="s">
        <v>18</v>
      </c>
      <c r="G189" s="23">
        <v>116</v>
      </c>
      <c r="H189" s="23">
        <v>100</v>
      </c>
      <c r="I189" s="23">
        <v>216</v>
      </c>
      <c r="J189" s="31">
        <f t="shared" si="7"/>
        <v>72</v>
      </c>
      <c r="K189" s="32">
        <v>2</v>
      </c>
      <c r="L189" s="17" t="s">
        <v>19</v>
      </c>
      <c r="M189" s="17"/>
    </row>
    <row r="190" s="1" customFormat="1" ht="16" customHeight="1" spans="1:13">
      <c r="A190" s="17">
        <v>187</v>
      </c>
      <c r="B190" s="21" t="s">
        <v>273</v>
      </c>
      <c r="C190" s="19" t="s">
        <v>270</v>
      </c>
      <c r="D190" s="22" t="s">
        <v>271</v>
      </c>
      <c r="E190" s="17">
        <v>1</v>
      </c>
      <c r="F190" s="20" t="s">
        <v>18</v>
      </c>
      <c r="G190" s="23">
        <v>107.5</v>
      </c>
      <c r="H190" s="23">
        <v>97.5</v>
      </c>
      <c r="I190" s="23">
        <v>205</v>
      </c>
      <c r="J190" s="31">
        <f t="shared" si="7"/>
        <v>68.3333333333333</v>
      </c>
      <c r="K190" s="32">
        <v>3</v>
      </c>
      <c r="L190" s="17" t="s">
        <v>19</v>
      </c>
      <c r="M190" s="17"/>
    </row>
    <row r="191" s="1" customFormat="1" ht="16" customHeight="1" spans="1:13">
      <c r="A191" s="17">
        <v>188</v>
      </c>
      <c r="B191" s="21" t="s">
        <v>274</v>
      </c>
      <c r="C191" s="19" t="s">
        <v>275</v>
      </c>
      <c r="D191" s="22" t="s">
        <v>276</v>
      </c>
      <c r="E191" s="17">
        <v>1</v>
      </c>
      <c r="F191" s="20" t="s">
        <v>18</v>
      </c>
      <c r="G191" s="23">
        <v>113.5</v>
      </c>
      <c r="H191" s="23">
        <v>95.5</v>
      </c>
      <c r="I191" s="23">
        <v>209</v>
      </c>
      <c r="J191" s="31">
        <f t="shared" si="7"/>
        <v>69.6666666666667</v>
      </c>
      <c r="K191" s="32">
        <v>1</v>
      </c>
      <c r="L191" s="17" t="s">
        <v>19</v>
      </c>
      <c r="M191" s="17"/>
    </row>
    <row r="192" s="1" customFormat="1" ht="16" customHeight="1" spans="1:13">
      <c r="A192" s="17">
        <v>189</v>
      </c>
      <c r="B192" s="21" t="s">
        <v>277</v>
      </c>
      <c r="C192" s="19" t="s">
        <v>275</v>
      </c>
      <c r="D192" s="22" t="s">
        <v>276</v>
      </c>
      <c r="E192" s="17">
        <v>1</v>
      </c>
      <c r="F192" s="20" t="s">
        <v>18</v>
      </c>
      <c r="G192" s="23">
        <v>115.5</v>
      </c>
      <c r="H192" s="23">
        <v>90</v>
      </c>
      <c r="I192" s="23">
        <v>205.5</v>
      </c>
      <c r="J192" s="31">
        <f t="shared" si="7"/>
        <v>68.5</v>
      </c>
      <c r="K192" s="32">
        <v>2</v>
      </c>
      <c r="L192" s="17" t="s">
        <v>19</v>
      </c>
      <c r="M192" s="17"/>
    </row>
    <row r="193" s="1" customFormat="1" ht="16" customHeight="1" spans="1:13">
      <c r="A193" s="17">
        <v>190</v>
      </c>
      <c r="B193" s="21" t="s">
        <v>278</v>
      </c>
      <c r="C193" s="19" t="s">
        <v>275</v>
      </c>
      <c r="D193" s="22" t="s">
        <v>276</v>
      </c>
      <c r="E193" s="17">
        <v>1</v>
      </c>
      <c r="F193" s="20" t="s">
        <v>18</v>
      </c>
      <c r="G193" s="23">
        <v>93</v>
      </c>
      <c r="H193" s="23">
        <v>107</v>
      </c>
      <c r="I193" s="23">
        <v>200</v>
      </c>
      <c r="J193" s="31">
        <f t="shared" si="7"/>
        <v>66.6666666666667</v>
      </c>
      <c r="K193" s="32">
        <v>3</v>
      </c>
      <c r="L193" s="17" t="s">
        <v>19</v>
      </c>
      <c r="M193" s="17"/>
    </row>
    <row r="194" s="1" customFormat="1" ht="16" customHeight="1" spans="1:13">
      <c r="A194" s="17">
        <v>191</v>
      </c>
      <c r="B194" s="21" t="s">
        <v>279</v>
      </c>
      <c r="C194" s="19" t="s">
        <v>16</v>
      </c>
      <c r="D194" s="22" t="s">
        <v>280</v>
      </c>
      <c r="E194" s="17">
        <v>1</v>
      </c>
      <c r="F194" s="20" t="s">
        <v>18</v>
      </c>
      <c r="G194" s="23">
        <v>110.5</v>
      </c>
      <c r="H194" s="23">
        <v>107.85</v>
      </c>
      <c r="I194" s="23">
        <v>218.35</v>
      </c>
      <c r="J194" s="31">
        <f t="shared" si="7"/>
        <v>72.7833333333333</v>
      </c>
      <c r="K194" s="32">
        <v>1</v>
      </c>
      <c r="L194" s="17" t="s">
        <v>19</v>
      </c>
      <c r="M194" s="17"/>
    </row>
    <row r="195" s="1" customFormat="1" ht="16" customHeight="1" spans="1:13">
      <c r="A195" s="17">
        <v>192</v>
      </c>
      <c r="B195" s="21" t="s">
        <v>281</v>
      </c>
      <c r="C195" s="19" t="s">
        <v>16</v>
      </c>
      <c r="D195" s="22" t="s">
        <v>280</v>
      </c>
      <c r="E195" s="17">
        <v>1</v>
      </c>
      <c r="F195" s="20" t="s">
        <v>18</v>
      </c>
      <c r="G195" s="23">
        <v>95.5</v>
      </c>
      <c r="H195" s="23">
        <v>107.2</v>
      </c>
      <c r="I195" s="23">
        <v>202.7</v>
      </c>
      <c r="J195" s="31">
        <f t="shared" si="7"/>
        <v>67.5666666666667</v>
      </c>
      <c r="K195" s="32">
        <v>2</v>
      </c>
      <c r="L195" s="17" t="s">
        <v>19</v>
      </c>
      <c r="M195" s="17"/>
    </row>
    <row r="196" s="1" customFormat="1" ht="16" customHeight="1" spans="1:13">
      <c r="A196" s="17">
        <v>193</v>
      </c>
      <c r="B196" s="21" t="s">
        <v>282</v>
      </c>
      <c r="C196" s="19" t="s">
        <v>16</v>
      </c>
      <c r="D196" s="22" t="s">
        <v>280</v>
      </c>
      <c r="E196" s="17">
        <v>1</v>
      </c>
      <c r="F196" s="20" t="s">
        <v>18</v>
      </c>
      <c r="G196" s="23">
        <v>104</v>
      </c>
      <c r="H196" s="23">
        <v>96.85</v>
      </c>
      <c r="I196" s="23">
        <v>200.85</v>
      </c>
      <c r="J196" s="31">
        <f t="shared" si="7"/>
        <v>66.95</v>
      </c>
      <c r="K196" s="32">
        <v>3</v>
      </c>
      <c r="L196" s="17" t="s">
        <v>19</v>
      </c>
      <c r="M196" s="17"/>
    </row>
    <row r="197" s="1" customFormat="1" ht="16" customHeight="1" spans="1:13">
      <c r="A197" s="17">
        <v>194</v>
      </c>
      <c r="B197" s="44" t="s">
        <v>283</v>
      </c>
      <c r="C197" s="45" t="s">
        <v>284</v>
      </c>
      <c r="D197" s="45" t="s">
        <v>285</v>
      </c>
      <c r="E197" s="17">
        <v>1</v>
      </c>
      <c r="F197" s="20" t="s">
        <v>18</v>
      </c>
      <c r="G197" s="45">
        <v>115</v>
      </c>
      <c r="H197" s="45">
        <v>100</v>
      </c>
      <c r="I197" s="46">
        <f>G197+H197</f>
        <v>215</v>
      </c>
      <c r="J197" s="47">
        <f t="shared" si="7"/>
        <v>71.6666666666667</v>
      </c>
      <c r="K197" s="32">
        <v>1</v>
      </c>
      <c r="L197" s="17" t="s">
        <v>19</v>
      </c>
      <c r="M197" s="17"/>
    </row>
    <row r="198" s="1" customFormat="1" ht="16" customHeight="1" spans="1:13">
      <c r="A198" s="17">
        <v>195</v>
      </c>
      <c r="B198" s="44" t="s">
        <v>286</v>
      </c>
      <c r="C198" s="45" t="s">
        <v>284</v>
      </c>
      <c r="D198" s="45" t="s">
        <v>285</v>
      </c>
      <c r="E198" s="17">
        <v>1</v>
      </c>
      <c r="F198" s="20" t="s">
        <v>18</v>
      </c>
      <c r="G198" s="45">
        <v>119</v>
      </c>
      <c r="H198" s="45">
        <v>96</v>
      </c>
      <c r="I198" s="46">
        <f>G198+H198</f>
        <v>215</v>
      </c>
      <c r="J198" s="47">
        <f t="shared" si="7"/>
        <v>71.6666666666667</v>
      </c>
      <c r="K198" s="32">
        <v>1</v>
      </c>
      <c r="L198" s="17" t="s">
        <v>19</v>
      </c>
      <c r="M198" s="17"/>
    </row>
    <row r="199" s="1" customFormat="1" ht="16" customHeight="1" spans="1:13">
      <c r="A199" s="17">
        <v>196</v>
      </c>
      <c r="B199" s="44" t="s">
        <v>287</v>
      </c>
      <c r="C199" s="45" t="s">
        <v>284</v>
      </c>
      <c r="D199" s="45" t="s">
        <v>285</v>
      </c>
      <c r="E199" s="17">
        <v>1</v>
      </c>
      <c r="F199" s="20" t="s">
        <v>18</v>
      </c>
      <c r="G199" s="45">
        <v>121.5</v>
      </c>
      <c r="H199" s="45">
        <v>91</v>
      </c>
      <c r="I199" s="46">
        <f>G199+H199</f>
        <v>212.5</v>
      </c>
      <c r="J199" s="47">
        <f t="shared" si="7"/>
        <v>70.8333333333333</v>
      </c>
      <c r="K199" s="32">
        <v>2</v>
      </c>
      <c r="L199" s="17" t="s">
        <v>19</v>
      </c>
      <c r="M199" s="17"/>
    </row>
  </sheetData>
  <autoFilter ref="A3:M199">
    <sortState ref="A3:M199">
      <sortCondition ref="D4:D199"/>
      <sortCondition ref="K4:K199"/>
    </sortState>
    <extLst/>
  </autoFilter>
  <mergeCells count="1">
    <mergeCell ref="A2:M2"/>
  </mergeCells>
  <printOptions horizontalCentered="1"/>
  <pageMargins left="0.0388888888888889" right="0.0388888888888889" top="0.393055555555556" bottom="0.393055555555556" header="0.102083333333333" footer="0.102083333333333"/>
  <pageSetup paperSize="9" scale="76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2006-09-14T11:21:00Z</dcterms:created>
  <dcterms:modified xsi:type="dcterms:W3CDTF">2024-05-13T02:39:19Z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E40AF64A00274C21B489B89DE6B73449_12</vt:lpwstr>
  </property>
</Properties>
</file>