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<sst xmlns="http://schemas.openxmlformats.org/spreadsheetml/2006/main" count="109" uniqueCount="48">
  <si>
    <t>海兴县职业技术教育中心2024年合同制教师总成绩表</t>
  </si>
  <si>
    <t>序号</t>
  </si>
  <si>
    <t>姓名</t>
  </si>
  <si>
    <t>性别</t>
  </si>
  <si>
    <t>岗位代码</t>
  </si>
  <si>
    <t>岗位名称</t>
  </si>
  <si>
    <t>笔试成绩</t>
  </si>
  <si>
    <t>面试成绩</t>
  </si>
  <si>
    <t>综合成绩</t>
  </si>
  <si>
    <t>排名</t>
  </si>
  <si>
    <t>是否进入下一环节</t>
  </si>
  <si>
    <t>时梅亭</t>
  </si>
  <si>
    <t>女</t>
  </si>
  <si>
    <t>1001</t>
  </si>
  <si>
    <t>中职数学教师</t>
  </si>
  <si>
    <t>是</t>
  </si>
  <si>
    <t>曹蕊</t>
  </si>
  <si>
    <t>李威</t>
  </si>
  <si>
    <t>1002</t>
  </si>
  <si>
    <t>中职语文教师</t>
  </si>
  <si>
    <t>杨文秀</t>
  </si>
  <si>
    <t>王雯雯</t>
  </si>
  <si>
    <t>1003</t>
  </si>
  <si>
    <t>中职计算机教师</t>
  </si>
  <si>
    <t>张雨</t>
  </si>
  <si>
    <t>刘霞</t>
  </si>
  <si>
    <t>陈如雨</t>
  </si>
  <si>
    <t>张佳雯</t>
  </si>
  <si>
    <t>高磊</t>
  </si>
  <si>
    <t>男</t>
  </si>
  <si>
    <t>徐童</t>
  </si>
  <si>
    <t>李兆熠</t>
  </si>
  <si>
    <t>赵佳怡</t>
  </si>
  <si>
    <t>于跃蓝</t>
  </si>
  <si>
    <t>1004</t>
  </si>
  <si>
    <t>中职会计教师</t>
  </si>
  <si>
    <t>姬文香</t>
  </si>
  <si>
    <t>刘晴晴</t>
  </si>
  <si>
    <t>张春宏</t>
  </si>
  <si>
    <t>孙永燕</t>
  </si>
  <si>
    <t>王婷</t>
  </si>
  <si>
    <t>1005</t>
  </si>
  <si>
    <t>中职体育教师A</t>
  </si>
  <si>
    <t>胡嘉华</t>
  </si>
  <si>
    <t>李芳瑶</t>
  </si>
  <si>
    <t>1006</t>
  </si>
  <si>
    <t>中职体育教师B</t>
  </si>
  <si>
    <t>王靖雯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</si>
</sst>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1" sqref="A1:J1"/>
    </sheetView>
  </sheetViews>
  <sheetFormatPr defaultColWidth="9" defaultRowHeight="13.5"/>
  <cols>
    <col min="1" max="1" width="5.25" style="1" customWidth="1"/>
    <col min="2" max="2" width="7.125" style="1" customWidth="1"/>
    <col min="3" max="3" width="5.25" style="1" customWidth="1"/>
    <col min="4" max="4" width="9" style="1"/>
    <col min="5" max="5" width="15.125" style="1" customWidth="1"/>
    <col min="6" max="6" width="9" style="2" customWidth="1"/>
    <col min="7" max="7" width="9" style="1"/>
    <col min="8" max="8" width="13.125" style="1" customWidth="1"/>
    <col min="9" max="9" width="9" style="1"/>
    <col min="10" max="10" width="17.25" style="1" customWidth="1"/>
    <col min="11" max="16379" width="9" style="1"/>
  </cols>
  <sheetData>
    <row r="1" s="1" customFormat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0.25" customHeight="1" spans="1:10">
      <c r="A3" s="4">
        <v>1</v>
      </c>
      <c r="B3" s="4" t="s">
        <v>11</v>
      </c>
      <c r="C3" s="4" t="s">
        <v>12</v>
      </c>
      <c r="D3" s="6" t="s">
        <v>13</v>
      </c>
      <c r="E3" s="4" t="s">
        <v>14</v>
      </c>
      <c r="F3" s="5">
        <v>73.4</v>
      </c>
      <c r="G3" s="5">
        <v>84.4</v>
      </c>
      <c r="H3" s="5">
        <f t="shared" ref="H3:H24" si="0">F3*0.4+G3*0.6</f>
        <v>80</v>
      </c>
      <c r="I3" s="5">
        <f>SUMPRODUCT(($D$3:$D$24=D3)*($H$3:$H$24&gt;H3))+1</f>
        <v>1</v>
      </c>
      <c r="J3" s="5" t="s">
        <v>15</v>
      </c>
    </row>
    <row r="4" s="1" customFormat="1" ht="20.25" customHeight="1" spans="1:10">
      <c r="A4" s="4">
        <v>2</v>
      </c>
      <c r="B4" s="4" t="s">
        <v>16</v>
      </c>
      <c r="C4" s="4" t="s">
        <v>12</v>
      </c>
      <c r="D4" s="6" t="s">
        <v>13</v>
      </c>
      <c r="E4" s="4" t="s">
        <v>14</v>
      </c>
      <c r="F4" s="5">
        <v>72.7</v>
      </c>
      <c r="G4" s="5">
        <v>82.4</v>
      </c>
      <c r="H4" s="5">
        <f t="shared" si="0"/>
        <v>78.52</v>
      </c>
      <c r="I4" s="5">
        <f>SUMPRODUCT(($D$3:$D$24=D4)*($H$3:$H$24&gt;H4))+1</f>
        <v>2</v>
      </c>
      <c r="J4" s="5"/>
    </row>
    <row r="5" s="1" customFormat="1" ht="20.25" customHeight="1" spans="1:10">
      <c r="A5" s="4">
        <v>3</v>
      </c>
      <c r="B5" s="4" t="s">
        <v>17</v>
      </c>
      <c r="C5" s="4" t="s">
        <v>12</v>
      </c>
      <c r="D5" s="6" t="s">
        <v>18</v>
      </c>
      <c r="E5" s="4" t="s">
        <v>19</v>
      </c>
      <c r="F5" s="5">
        <v>75.9</v>
      </c>
      <c r="G5" s="5">
        <v>84.8</v>
      </c>
      <c r="H5" s="5">
        <f t="shared" si="0"/>
        <v>81.24</v>
      </c>
      <c r="I5" s="5">
        <f>SUMPRODUCT(($D$3:$D$24=D5)*($H$3:$H$24&gt;H5))+1</f>
        <v>1</v>
      </c>
      <c r="J5" s="5" t="s">
        <v>15</v>
      </c>
    </row>
    <row r="6" s="1" customFormat="1" ht="20.25" customHeight="1" spans="1:10">
      <c r="A6" s="4">
        <v>4</v>
      </c>
      <c r="B6" s="4" t="s">
        <v>20</v>
      </c>
      <c r="C6" s="4" t="s">
        <v>12</v>
      </c>
      <c r="D6" s="6" t="s">
        <v>18</v>
      </c>
      <c r="E6" s="4" t="s">
        <v>19</v>
      </c>
      <c r="F6" s="5">
        <v>67.5</v>
      </c>
      <c r="G6" s="5">
        <v>79.8</v>
      </c>
      <c r="H6" s="5">
        <f t="shared" si="0"/>
        <v>74.88</v>
      </c>
      <c r="I6" s="5">
        <f>SUMPRODUCT(($D$3:$D$24=D6)*($H$3:$H$24&gt;H6))+1</f>
        <v>2</v>
      </c>
      <c r="J6" s="5"/>
    </row>
    <row r="7" s="1" customFormat="1" ht="20.25" customHeight="1" spans="1:10">
      <c r="A7" s="4">
        <v>5</v>
      </c>
      <c r="B7" s="4" t="s">
        <v>21</v>
      </c>
      <c r="C7" s="4" t="s">
        <v>12</v>
      </c>
      <c r="D7" s="6" t="s">
        <v>22</v>
      </c>
      <c r="E7" s="4" t="s">
        <v>23</v>
      </c>
      <c r="F7" s="5">
        <v>76.2</v>
      </c>
      <c r="G7" s="5">
        <v>86.4</v>
      </c>
      <c r="H7" s="5">
        <f t="shared" si="0"/>
        <v>82.32</v>
      </c>
      <c r="I7" s="5">
        <f>SUMPRODUCT(($D$3:$D$24=D7)*($H$3:$H$24&gt;H7))+1</f>
        <v>1</v>
      </c>
      <c r="J7" s="5" t="s">
        <v>15</v>
      </c>
    </row>
    <row r="8" s="1" customFormat="1" ht="20.25" customHeight="1" spans="1:10">
      <c r="A8" s="4">
        <v>7</v>
      </c>
      <c r="B8" s="4" t="s">
        <v>24</v>
      </c>
      <c r="C8" s="4" t="s">
        <v>12</v>
      </c>
      <c r="D8" s="6" t="s">
        <v>22</v>
      </c>
      <c r="E8" s="4" t="s">
        <v>23</v>
      </c>
      <c r="F8" s="5">
        <v>74.7</v>
      </c>
      <c r="G8" s="5">
        <v>84.2</v>
      </c>
      <c r="H8" s="5">
        <f t="shared" si="0"/>
        <v>80.4</v>
      </c>
      <c r="I8" s="5">
        <f>SUMPRODUCT(($D$3:$D$24=D8)*($H$3:$H$24&gt;H8))+1</f>
        <v>2</v>
      </c>
      <c r="J8" s="5" t="s">
        <v>15</v>
      </c>
    </row>
    <row r="9" s="1" customFormat="1" ht="20.25" customHeight="1" spans="1:10">
      <c r="A9" s="4">
        <v>6</v>
      </c>
      <c r="B9" s="4" t="s">
        <v>25</v>
      </c>
      <c r="C9" s="4" t="s">
        <v>12</v>
      </c>
      <c r="D9" s="6" t="s">
        <v>22</v>
      </c>
      <c r="E9" s="4" t="s">
        <v>23</v>
      </c>
      <c r="F9" s="5">
        <v>75</v>
      </c>
      <c r="G9" s="5">
        <v>82.4</v>
      </c>
      <c r="H9" s="5">
        <f t="shared" si="0"/>
        <v>79.44</v>
      </c>
      <c r="I9" s="5">
        <f>SUMPRODUCT(($D$3:$D$24=D9)*($H$3:$H$24&gt;H9))+1</f>
        <v>3</v>
      </c>
      <c r="J9" s="5" t="s">
        <v>15</v>
      </c>
    </row>
    <row r="10" s="1" customFormat="1" ht="20.25" customHeight="1" spans="1:10">
      <c r="A10" s="4">
        <v>8</v>
      </c>
      <c r="B10" s="4" t="s">
        <v>26</v>
      </c>
      <c r="C10" s="4" t="s">
        <v>12</v>
      </c>
      <c r="D10" s="6" t="s">
        <v>22</v>
      </c>
      <c r="E10" s="4" t="s">
        <v>23</v>
      </c>
      <c r="F10" s="5">
        <v>69.8</v>
      </c>
      <c r="G10" s="5">
        <v>85.2</v>
      </c>
      <c r="H10" s="5">
        <f t="shared" si="0"/>
        <v>79.04</v>
      </c>
      <c r="I10" s="5">
        <f>SUMPRODUCT(($D$3:$D$24=D10)*($H$3:$H$24&gt;H10))+1</f>
        <v>4</v>
      </c>
      <c r="J10" s="5" t="s">
        <v>15</v>
      </c>
    </row>
    <row r="11" s="1" customFormat="1" ht="20.25" customHeight="1" spans="1:10">
      <c r="A11" s="4">
        <v>11</v>
      </c>
      <c r="B11" s="4" t="s">
        <v>27</v>
      </c>
      <c r="C11" s="4" t="s">
        <v>12</v>
      </c>
      <c r="D11" s="6" t="s">
        <v>22</v>
      </c>
      <c r="E11" s="4" t="s">
        <v>23</v>
      </c>
      <c r="F11" s="5">
        <v>66.6</v>
      </c>
      <c r="G11" s="5">
        <v>82</v>
      </c>
      <c r="H11" s="5">
        <f t="shared" si="0"/>
        <v>75.84</v>
      </c>
      <c r="I11" s="5">
        <f>SUMPRODUCT(($D$3:$D$24=D11)*($H$3:$H$24&gt;H11))+1</f>
        <v>5</v>
      </c>
      <c r="J11" s="5"/>
    </row>
    <row r="12" s="1" customFormat="1" ht="20.25" customHeight="1" spans="1:10">
      <c r="A12" s="4">
        <v>9</v>
      </c>
      <c r="B12" s="4" t="s">
        <v>28</v>
      </c>
      <c r="C12" s="4" t="s">
        <v>29</v>
      </c>
      <c r="D12" s="6" t="s">
        <v>22</v>
      </c>
      <c r="E12" s="4" t="s">
        <v>23</v>
      </c>
      <c r="F12" s="5">
        <v>67.4</v>
      </c>
      <c r="G12" s="5">
        <v>79.2</v>
      </c>
      <c r="H12" s="5">
        <f t="shared" si="0"/>
        <v>74.48</v>
      </c>
      <c r="I12" s="5">
        <f>SUMPRODUCT(($D$3:$D$24=D12)*($H$3:$H$24&gt;H12))+1</f>
        <v>6</v>
      </c>
      <c r="J12" s="5"/>
    </row>
    <row r="13" s="1" customFormat="1" ht="20.25" customHeight="1" spans="1:10">
      <c r="A13" s="4">
        <v>12</v>
      </c>
      <c r="B13" s="4" t="s">
        <v>30</v>
      </c>
      <c r="C13" s="4" t="s">
        <v>12</v>
      </c>
      <c r="D13" s="6" t="s">
        <v>22</v>
      </c>
      <c r="E13" s="4" t="s">
        <v>23</v>
      </c>
      <c r="F13" s="5">
        <v>65.9</v>
      </c>
      <c r="G13" s="5">
        <v>78.8</v>
      </c>
      <c r="H13" s="5">
        <f t="shared" si="0"/>
        <v>73.64</v>
      </c>
      <c r="I13" s="5">
        <f>SUMPRODUCT(($D$3:$D$24=D13)*($H$3:$H$24&gt;H13))+1</f>
        <v>7</v>
      </c>
      <c r="J13" s="5"/>
    </row>
    <row r="14" s="1" customFormat="1" ht="20.25" customHeight="1" spans="1:10">
      <c r="A14" s="4">
        <v>10</v>
      </c>
      <c r="B14" s="4" t="s">
        <v>31</v>
      </c>
      <c r="C14" s="4" t="s">
        <v>29</v>
      </c>
      <c r="D14" s="6" t="s">
        <v>22</v>
      </c>
      <c r="E14" s="4" t="s">
        <v>23</v>
      </c>
      <c r="F14" s="5">
        <v>66.6</v>
      </c>
      <c r="G14" s="5">
        <v>77.6</v>
      </c>
      <c r="H14" s="5">
        <f t="shared" si="0"/>
        <v>73.2</v>
      </c>
      <c r="I14" s="5">
        <f>SUMPRODUCT(($D$3:$D$24=D14)*($H$3:$H$24&gt;H14))+1</f>
        <v>8</v>
      </c>
      <c r="J14" s="5"/>
    </row>
    <row r="15" s="1" customFormat="1" ht="20.25" customHeight="1" spans="1:10">
      <c r="A15" s="4">
        <v>13</v>
      </c>
      <c r="B15" s="4" t="s">
        <v>32</v>
      </c>
      <c r="C15" s="4" t="s">
        <v>12</v>
      </c>
      <c r="D15" s="6" t="s">
        <v>22</v>
      </c>
      <c r="E15" s="4" t="s">
        <v>23</v>
      </c>
      <c r="F15" s="5">
        <v>65.9</v>
      </c>
      <c r="G15" s="5">
        <v>77.8</v>
      </c>
      <c r="H15" s="5">
        <f t="shared" si="0"/>
        <v>73.04</v>
      </c>
      <c r="I15" s="5">
        <f>SUMPRODUCT(($D$3:$D$24=D15)*($H$3:$H$24&gt;H15))+1</f>
        <v>9</v>
      </c>
      <c r="J15" s="5"/>
    </row>
    <row r="16" s="1" customFormat="1" ht="20.25" customHeight="1" spans="1:10">
      <c r="A16" s="4">
        <v>14</v>
      </c>
      <c r="B16" s="4" t="s">
        <v>33</v>
      </c>
      <c r="C16" s="4" t="s">
        <v>12</v>
      </c>
      <c r="D16" s="6" t="s">
        <v>34</v>
      </c>
      <c r="E16" s="4" t="s">
        <v>35</v>
      </c>
      <c r="F16" s="5">
        <v>78.4</v>
      </c>
      <c r="G16" s="5">
        <v>85</v>
      </c>
      <c r="H16" s="5">
        <f t="shared" si="0"/>
        <v>82.36</v>
      </c>
      <c r="I16" s="5">
        <f>SUMPRODUCT(($D$3:$D$24=D16)*($H$3:$H$24&gt;H16))+1</f>
        <v>1</v>
      </c>
      <c r="J16" s="5" t="s">
        <v>15</v>
      </c>
    </row>
    <row r="17" s="1" customFormat="1" ht="20.25" customHeight="1" spans="1:10">
      <c r="A17" s="4">
        <v>17</v>
      </c>
      <c r="B17" s="4" t="s">
        <v>36</v>
      </c>
      <c r="C17" s="4" t="s">
        <v>12</v>
      </c>
      <c r="D17" s="6" t="s">
        <v>34</v>
      </c>
      <c r="E17" s="4" t="s">
        <v>35</v>
      </c>
      <c r="F17" s="5">
        <v>74.1</v>
      </c>
      <c r="G17" s="5">
        <v>83</v>
      </c>
      <c r="H17" s="5">
        <f t="shared" si="0"/>
        <v>79.44</v>
      </c>
      <c r="I17" s="5">
        <f>SUMPRODUCT(($D$3:$D$24=D17)*($H$3:$H$24&gt;H17))+1</f>
        <v>2</v>
      </c>
      <c r="J17" s="5" t="s">
        <v>15</v>
      </c>
    </row>
    <row r="18" s="1" customFormat="1" ht="20.25" customHeight="1" spans="1:10">
      <c r="A18" s="4">
        <v>16</v>
      </c>
      <c r="B18" s="4" t="s">
        <v>37</v>
      </c>
      <c r="C18" s="4" t="s">
        <v>12</v>
      </c>
      <c r="D18" s="6" t="s">
        <v>34</v>
      </c>
      <c r="E18" s="4" t="s">
        <v>35</v>
      </c>
      <c r="F18" s="5">
        <v>74.4</v>
      </c>
      <c r="G18" s="5">
        <v>82.1</v>
      </c>
      <c r="H18" s="5">
        <f t="shared" si="0"/>
        <v>79.02</v>
      </c>
      <c r="I18" s="5">
        <f>SUMPRODUCT(($D$3:$D$24=D18)*($H$3:$H$24&gt;H18))+1</f>
        <v>3</v>
      </c>
      <c r="J18" s="5"/>
    </row>
    <row r="19" s="1" customFormat="1" ht="20.25" customHeight="1" spans="1:10">
      <c r="A19" s="4">
        <v>15</v>
      </c>
      <c r="B19" s="4" t="s">
        <v>38</v>
      </c>
      <c r="C19" s="4" t="s">
        <v>12</v>
      </c>
      <c r="D19" s="6" t="s">
        <v>34</v>
      </c>
      <c r="E19" s="4" t="s">
        <v>35</v>
      </c>
      <c r="F19" s="5">
        <v>75</v>
      </c>
      <c r="G19" s="5">
        <v>80.4</v>
      </c>
      <c r="H19" s="5">
        <f t="shared" si="0"/>
        <v>78.24</v>
      </c>
      <c r="I19" s="5">
        <f>SUMPRODUCT(($D$3:$D$24=D19)*($H$3:$H$24&gt;H19))+1</f>
        <v>4</v>
      </c>
      <c r="J19" s="5"/>
    </row>
    <row r="20" s="1" customFormat="1" ht="20.25" customHeight="1" spans="1:10">
      <c r="A20" s="4">
        <v>18</v>
      </c>
      <c r="B20" s="4" t="s">
        <v>39</v>
      </c>
      <c r="C20" s="4" t="s">
        <v>12</v>
      </c>
      <c r="D20" s="6" t="s">
        <v>34</v>
      </c>
      <c r="E20" s="4" t="s">
        <v>35</v>
      </c>
      <c r="F20" s="5">
        <v>74.1</v>
      </c>
      <c r="G20" s="5">
        <v>80.6</v>
      </c>
      <c r="H20" s="5">
        <f t="shared" si="0"/>
        <v>78</v>
      </c>
      <c r="I20" s="5">
        <f>SUMPRODUCT(($D$3:$D$24=D20)*($H$3:$H$24&gt;H20))+1</f>
        <v>5</v>
      </c>
      <c r="J20" s="5"/>
    </row>
    <row r="21" s="1" customFormat="1" ht="20.25" customHeight="1" spans="1:10">
      <c r="A21" s="4">
        <v>19</v>
      </c>
      <c r="B21" s="4" t="s">
        <v>40</v>
      </c>
      <c r="C21" s="4" t="s">
        <v>12</v>
      </c>
      <c r="D21" s="6" t="s">
        <v>41</v>
      </c>
      <c r="E21" s="4" t="s">
        <v>42</v>
      </c>
      <c r="F21" s="5">
        <v>67.9</v>
      </c>
      <c r="G21" s="5">
        <v>81.4</v>
      </c>
      <c r="H21" s="5">
        <f t="shared" si="0"/>
        <v>76</v>
      </c>
      <c r="I21" s="5">
        <f>SUMPRODUCT(($D$3:$D$24=D21)*($H$3:$H$24&gt;H21))+1</f>
        <v>1</v>
      </c>
      <c r="J21" s="5" t="s">
        <v>15</v>
      </c>
    </row>
    <row r="22" s="1" customFormat="1" ht="20.25" customHeight="1" spans="1:10">
      <c r="A22" s="4">
        <v>20</v>
      </c>
      <c r="B22" s="4" t="s">
        <v>43</v>
      </c>
      <c r="C22" s="4" t="s">
        <v>29</v>
      </c>
      <c r="D22" s="6" t="s">
        <v>41</v>
      </c>
      <c r="E22" s="4" t="s">
        <v>42</v>
      </c>
      <c r="F22" s="5">
        <v>62.6</v>
      </c>
      <c r="G22" s="5">
        <v>78.4</v>
      </c>
      <c r="H22" s="5">
        <f t="shared" si="0"/>
        <v>72.08</v>
      </c>
      <c r="I22" s="5">
        <f>SUMPRODUCT(($D$3:$D$24=D22)*($H$3:$H$24&gt;H22))+1</f>
        <v>2</v>
      </c>
      <c r="J22" s="5"/>
    </row>
    <row r="23" s="1" customFormat="1" ht="20.25" customHeight="1" spans="1:10">
      <c r="A23" s="4">
        <v>21</v>
      </c>
      <c r="B23" s="7" t="s">
        <v>44</v>
      </c>
      <c r="C23" s="7" t="s">
        <v>12</v>
      </c>
      <c r="D23" s="7" t="s">
        <v>45</v>
      </c>
      <c r="E23" s="4" t="s">
        <v>46</v>
      </c>
      <c r="F23" s="5">
        <v>72.7</v>
      </c>
      <c r="G23" s="5">
        <v>85</v>
      </c>
      <c r="H23" s="5">
        <f t="shared" si="0"/>
        <v>80.08</v>
      </c>
      <c r="I23" s="5">
        <f>SUMPRODUCT(($D$3:$D$24=D23)*($H$3:$H$24&gt;H23))+1</f>
        <v>1</v>
      </c>
      <c r="J23" s="5" t="s">
        <v>15</v>
      </c>
    </row>
    <row r="24" s="1" customFormat="1" ht="20.25" customHeight="1" spans="1:10">
      <c r="A24" s="4">
        <v>22</v>
      </c>
      <c r="B24" s="7" t="s">
        <v>47</v>
      </c>
      <c r="C24" s="7" t="s">
        <v>12</v>
      </c>
      <c r="D24" s="7" t="s">
        <v>45</v>
      </c>
      <c r="E24" s="4" t="s">
        <v>46</v>
      </c>
      <c r="F24" s="5">
        <v>70.2</v>
      </c>
      <c r="G24" s="5">
        <v>82.8</v>
      </c>
      <c r="H24" s="5">
        <f t="shared" si="0"/>
        <v>77.76</v>
      </c>
      <c r="I24" s="5">
        <f>SUMPRODUCT(($D$3:$D$24=D24)*($H$3:$H$24&gt;H24))+1</f>
        <v>2</v>
      </c>
      <c r="J24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2024-09-21T08:06:49Z</dcterms:created>
  <dcterms:modified xsi:type="dcterms:W3CDTF">2024-09-21T08:12:04Z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6E07053471A5488DB0FBBF8E9C9FFE2C_11</vt:lpwstr>
  </property>
  <property fmtid="{D5CDD505-2E9C-101B-9397-08002B2CF9AE}" pid="3" name="KSOProductBuildVer">
    <vt:lpwstr>2052-12.1.0.18276</vt:lpwstr>
  </property>
</Properties>
</file>