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Sheet1!$A$3:$O$6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<sst xmlns="http://schemas.openxmlformats.org/spreadsheetml/2006/main" count="48" uniqueCount="41">
  <si>
    <t>附件1</t>
  </si>
  <si>
    <t>2025年崇明第二轮教师招聘计划数</t>
  </si>
  <si>
    <t>序号</t>
  </si>
  <si>
    <t>用人单位</t>
  </si>
  <si>
    <t>学段</t>
  </si>
  <si>
    <t>语文</t>
  </si>
  <si>
    <t>数学</t>
  </si>
  <si>
    <t>英语</t>
  </si>
  <si>
    <t>物理</t>
  </si>
  <si>
    <t>化学</t>
  </si>
  <si>
    <t>政治</t>
  </si>
  <si>
    <t>历史</t>
  </si>
  <si>
    <t>生物</t>
  </si>
  <si>
    <t>科学</t>
  </si>
  <si>
    <t>体育</t>
  </si>
  <si>
    <t>信息技术</t>
  </si>
  <si>
    <t>心理</t>
  </si>
  <si>
    <t>园林</t>
  </si>
  <si>
    <t>合计</t>
  </si>
  <si>
    <t>上海市崇明中学</t>
  </si>
  <si>
    <t>高中</t>
  </si>
  <si>
    <t>上海市扬子中学</t>
  </si>
  <si>
    <t>上海市崇明区城桥中学</t>
  </si>
  <si>
    <t>上海市崇明区民本中学</t>
  </si>
  <si>
    <t>上海市实验学校东滩高级中学</t>
  </si>
  <si>
    <t>上海市崇明区教育学院</t>
  </si>
  <si>
    <t>直属单位</t>
  </si>
  <si>
    <t>上海市工程技术管理学校</t>
  </si>
  <si>
    <t>中职</t>
  </si>
  <si>
    <t>上海市崇明区崇东中学</t>
  </si>
  <si>
    <t>初中</t>
  </si>
  <si>
    <t>上海市崇明区正大中学</t>
  </si>
  <si>
    <t>上海市崇明区新海学校</t>
  </si>
  <si>
    <t>上海市崇明区横沙中学</t>
  </si>
  <si>
    <t>完中
（初中）</t>
  </si>
  <si>
    <t>上海市实验学校附属东滩学校</t>
  </si>
  <si>
    <t>一贯制
（初中）</t>
  </si>
  <si>
    <t>一贯制
（小学）</t>
  </si>
  <si>
    <t>上海世外教育附属崇明区汇明学校</t>
  </si>
  <si>
    <t>小计</t>
  </si>
  <si>
    <t>备注：上海市工程技术管理学校园林教师资格证范围：现代农艺技术，植物保护，果蔬花卉生产技术，园林技术。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</si>
</sst>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color theme="1"/>
      <name val="宋体"/>
      <charset val="134"/>
      <scheme val="minor"/>
    </font>
    <font>
      <b/>
      <sz val="14"/>
      <color rgb="FF000000"/>
      <name val="方正仿宋_GBK"/>
      <charset val="134"/>
    </font>
    <font>
      <sz val="22"/>
      <color rgb="FF000000"/>
      <name val="方正小标宋简体"/>
      <charset val="134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8" borderId="11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2" fillId="17" borderId="13" applyNumberFormat="false" applyAlignment="false" applyProtection="false">
      <alignment vertical="center"/>
    </xf>
    <xf numFmtId="0" fontId="21" fillId="8" borderId="12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30" borderId="14" applyNumberFormat="false" applyFon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1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9"/>
  <sheetViews>
    <sheetView tabSelected="1" zoomScale="115" zoomScaleNormal="115" workbookViewId="0">
      <pane xSplit="2" ySplit="3" topLeftCell="C18" activePane="bottomRight" state="frozen"/>
      <selection/>
      <selection pane="topRight"/>
      <selection pane="bottomLeft"/>
      <selection pane="bottomRight" activeCell="N25" sqref="N25"/>
    </sheetView>
  </sheetViews>
  <sheetFormatPr defaultColWidth="9" defaultRowHeight="14.25"/>
  <cols>
    <col min="1" max="1" width="4.875" style="3" customWidth="true"/>
    <col min="2" max="2" width="16.0833333333333" style="4" customWidth="true"/>
    <col min="3" max="3" width="11.625" style="4" customWidth="true"/>
    <col min="4" max="15" width="5.21666666666667" style="3" customWidth="true"/>
    <col min="16" max="16" width="5.53333333333333" style="5" customWidth="true"/>
    <col min="17" max="17" width="7.9" style="5" customWidth="true"/>
    <col min="18" max="16384" width="9" style="5"/>
  </cols>
  <sheetData>
    <row r="1" ht="20.25" customHeight="true" spans="1:15">
      <c r="A1" s="6" t="s">
        <v>0</v>
      </c>
      <c r="B1" s="7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8.5" customHeight="true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1" customFormat="true" ht="44" customHeight="true" spans="1:17">
      <c r="A3" s="9" t="s">
        <v>2</v>
      </c>
      <c r="B3" s="9" t="s">
        <v>3</v>
      </c>
      <c r="C3" s="9" t="s">
        <v>4</v>
      </c>
      <c r="D3" s="9" t="s">
        <v>5</v>
      </c>
      <c r="E3" s="11" t="s">
        <v>6</v>
      </c>
      <c r="F3" s="11" t="s">
        <v>7</v>
      </c>
      <c r="G3" s="18" t="s">
        <v>8</v>
      </c>
      <c r="H3" s="18" t="s">
        <v>9</v>
      </c>
      <c r="I3" s="18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</row>
    <row r="4" s="1" customFormat="true" ht="46" customHeight="true" spans="1:17">
      <c r="A4" s="10">
        <v>1</v>
      </c>
      <c r="B4" s="11" t="s">
        <v>19</v>
      </c>
      <c r="C4" s="11" t="s">
        <v>20</v>
      </c>
      <c r="D4" s="11"/>
      <c r="E4" s="11">
        <v>1</v>
      </c>
      <c r="F4" s="11"/>
      <c r="G4" s="18"/>
      <c r="H4" s="18">
        <v>1</v>
      </c>
      <c r="I4" s="18"/>
      <c r="J4" s="11">
        <v>1</v>
      </c>
      <c r="K4" s="11"/>
      <c r="L4" s="11"/>
      <c r="M4" s="11"/>
      <c r="N4" s="11"/>
      <c r="O4" s="11"/>
      <c r="P4" s="11"/>
      <c r="Q4" s="11">
        <f t="shared" ref="Q4:Q10" si="0">SUM(D4:P4)</f>
        <v>3</v>
      </c>
    </row>
    <row r="5" s="1" customFormat="true" ht="46" customHeight="true" spans="1:17">
      <c r="A5" s="9">
        <v>2</v>
      </c>
      <c r="B5" s="11" t="s">
        <v>21</v>
      </c>
      <c r="C5" s="11" t="s">
        <v>20</v>
      </c>
      <c r="D5" s="11">
        <v>1</v>
      </c>
      <c r="E5" s="11"/>
      <c r="F5" s="11"/>
      <c r="G5" s="18"/>
      <c r="H5" s="18"/>
      <c r="I5" s="18"/>
      <c r="J5" s="11"/>
      <c r="K5" s="11"/>
      <c r="L5" s="11"/>
      <c r="M5" s="11">
        <v>1</v>
      </c>
      <c r="N5" s="11"/>
      <c r="O5" s="11"/>
      <c r="P5" s="11"/>
      <c r="Q5" s="11">
        <f t="shared" si="0"/>
        <v>2</v>
      </c>
    </row>
    <row r="6" s="1" customFormat="true" ht="46" customHeight="true" spans="1:17">
      <c r="A6" s="9">
        <v>3</v>
      </c>
      <c r="B6" s="11" t="s">
        <v>22</v>
      </c>
      <c r="C6" s="11" t="s">
        <v>20</v>
      </c>
      <c r="D6" s="11"/>
      <c r="E6" s="11"/>
      <c r="F6" s="11"/>
      <c r="G6" s="18">
        <v>1</v>
      </c>
      <c r="H6" s="18"/>
      <c r="I6" s="18"/>
      <c r="J6" s="11"/>
      <c r="K6" s="11"/>
      <c r="L6" s="11"/>
      <c r="M6" s="11"/>
      <c r="N6" s="11"/>
      <c r="O6" s="11"/>
      <c r="P6" s="11"/>
      <c r="Q6" s="11">
        <f t="shared" si="0"/>
        <v>1</v>
      </c>
    </row>
    <row r="7" s="1" customFormat="true" ht="46" customHeight="true" spans="1:17">
      <c r="A7" s="9">
        <v>4</v>
      </c>
      <c r="B7" s="11" t="s">
        <v>23</v>
      </c>
      <c r="C7" s="11" t="s">
        <v>20</v>
      </c>
      <c r="D7" s="11"/>
      <c r="E7" s="11"/>
      <c r="F7" s="11"/>
      <c r="G7" s="18"/>
      <c r="H7" s="18"/>
      <c r="I7" s="18"/>
      <c r="J7" s="11"/>
      <c r="K7" s="11">
        <v>1</v>
      </c>
      <c r="L7" s="11"/>
      <c r="M7" s="11"/>
      <c r="N7" s="11"/>
      <c r="O7" s="11"/>
      <c r="P7" s="11"/>
      <c r="Q7" s="11">
        <f t="shared" si="0"/>
        <v>1</v>
      </c>
    </row>
    <row r="8" s="1" customFormat="true" ht="46" customHeight="true" spans="1:17">
      <c r="A8" s="9">
        <v>5</v>
      </c>
      <c r="B8" s="11" t="s">
        <v>24</v>
      </c>
      <c r="C8" s="11" t="s">
        <v>20</v>
      </c>
      <c r="D8" s="11"/>
      <c r="E8" s="11"/>
      <c r="F8" s="11"/>
      <c r="G8" s="18"/>
      <c r="H8" s="18"/>
      <c r="I8" s="18">
        <v>1</v>
      </c>
      <c r="J8" s="11"/>
      <c r="K8" s="11"/>
      <c r="L8" s="11"/>
      <c r="M8" s="11"/>
      <c r="N8" s="11"/>
      <c r="O8" s="11"/>
      <c r="P8" s="11"/>
      <c r="Q8" s="11">
        <f t="shared" si="0"/>
        <v>1</v>
      </c>
    </row>
    <row r="9" s="1" customFormat="true" ht="46" customHeight="true" spans="1:17">
      <c r="A9" s="9">
        <v>6</v>
      </c>
      <c r="B9" s="11" t="s">
        <v>25</v>
      </c>
      <c r="C9" s="11" t="s">
        <v>26</v>
      </c>
      <c r="D9" s="11"/>
      <c r="E9" s="11"/>
      <c r="F9" s="11"/>
      <c r="G9" s="18"/>
      <c r="H9" s="18"/>
      <c r="I9" s="18"/>
      <c r="J9" s="11"/>
      <c r="K9" s="11"/>
      <c r="L9" s="11"/>
      <c r="M9" s="11"/>
      <c r="N9" s="11">
        <v>1</v>
      </c>
      <c r="O9" s="11"/>
      <c r="P9" s="11"/>
      <c r="Q9" s="11">
        <f t="shared" si="0"/>
        <v>1</v>
      </c>
    </row>
    <row r="10" s="1" customFormat="true" ht="46" customHeight="true" spans="1:17">
      <c r="A10" s="9">
        <v>7</v>
      </c>
      <c r="B10" s="11" t="s">
        <v>27</v>
      </c>
      <c r="C10" s="11" t="s">
        <v>28</v>
      </c>
      <c r="D10" s="11"/>
      <c r="E10" s="11"/>
      <c r="F10" s="11"/>
      <c r="G10" s="18"/>
      <c r="H10" s="18"/>
      <c r="I10" s="18"/>
      <c r="J10" s="11"/>
      <c r="K10" s="11"/>
      <c r="L10" s="11"/>
      <c r="M10" s="11"/>
      <c r="N10" s="11"/>
      <c r="O10" s="11"/>
      <c r="P10" s="11">
        <v>1</v>
      </c>
      <c r="Q10" s="11">
        <f t="shared" si="0"/>
        <v>1</v>
      </c>
    </row>
    <row r="11" s="1" customFormat="true" ht="46" customHeight="true" spans="1:17">
      <c r="A11" s="9">
        <v>8</v>
      </c>
      <c r="B11" s="11" t="s">
        <v>29</v>
      </c>
      <c r="C11" s="11" t="s">
        <v>30</v>
      </c>
      <c r="D11" s="11"/>
      <c r="E11" s="11"/>
      <c r="F11" s="11"/>
      <c r="G11" s="18"/>
      <c r="H11" s="9"/>
      <c r="I11" s="18"/>
      <c r="J11" s="11">
        <v>1</v>
      </c>
      <c r="K11" s="11"/>
      <c r="L11" s="11"/>
      <c r="M11" s="11"/>
      <c r="N11" s="11"/>
      <c r="O11" s="11"/>
      <c r="P11" s="11"/>
      <c r="Q11" s="11">
        <f t="shared" ref="Q11:Q17" si="1">SUM(E11:P11)</f>
        <v>1</v>
      </c>
    </row>
    <row r="12" s="1" customFormat="true" ht="46" customHeight="true" spans="1:17">
      <c r="A12" s="9">
        <v>9</v>
      </c>
      <c r="B12" s="12" t="s">
        <v>31</v>
      </c>
      <c r="C12" s="11" t="s">
        <v>30</v>
      </c>
      <c r="D12" s="11"/>
      <c r="E12" s="11"/>
      <c r="F12" s="11"/>
      <c r="G12" s="18">
        <v>1</v>
      </c>
      <c r="H12" s="18"/>
      <c r="I12" s="18"/>
      <c r="J12" s="11"/>
      <c r="K12" s="11"/>
      <c r="L12" s="11"/>
      <c r="M12" s="11"/>
      <c r="N12" s="11"/>
      <c r="O12" s="11"/>
      <c r="P12" s="11"/>
      <c r="Q12" s="11">
        <f t="shared" si="1"/>
        <v>1</v>
      </c>
    </row>
    <row r="13" s="1" customFormat="true" ht="46" customHeight="true" spans="1:17">
      <c r="A13" s="9">
        <v>10</v>
      </c>
      <c r="B13" s="11" t="s">
        <v>32</v>
      </c>
      <c r="C13" s="11" t="s">
        <v>30</v>
      </c>
      <c r="D13" s="11"/>
      <c r="E13" s="11"/>
      <c r="F13" s="11"/>
      <c r="G13" s="18"/>
      <c r="H13" s="18">
        <v>1</v>
      </c>
      <c r="I13" s="18"/>
      <c r="J13" s="11"/>
      <c r="K13" s="11"/>
      <c r="L13" s="11"/>
      <c r="M13" s="11"/>
      <c r="N13" s="11"/>
      <c r="O13" s="11"/>
      <c r="P13" s="11"/>
      <c r="Q13" s="11">
        <f t="shared" si="1"/>
        <v>1</v>
      </c>
    </row>
    <row r="14" s="1" customFormat="true" ht="46" customHeight="true" spans="1:17">
      <c r="A14" s="9">
        <v>11</v>
      </c>
      <c r="B14" s="11" t="s">
        <v>33</v>
      </c>
      <c r="C14" s="11" t="s">
        <v>34</v>
      </c>
      <c r="D14" s="11"/>
      <c r="E14" s="11"/>
      <c r="F14" s="11"/>
      <c r="G14" s="18">
        <v>1</v>
      </c>
      <c r="H14" s="18"/>
      <c r="I14" s="18"/>
      <c r="J14" s="11"/>
      <c r="K14" s="11"/>
      <c r="L14" s="11"/>
      <c r="M14" s="11"/>
      <c r="N14" s="11">
        <v>1</v>
      </c>
      <c r="O14" s="11"/>
      <c r="P14" s="11"/>
      <c r="Q14" s="11">
        <f t="shared" si="1"/>
        <v>2</v>
      </c>
    </row>
    <row r="15" s="2" customFormat="true" ht="46" customHeight="true" spans="1:17">
      <c r="A15" s="13">
        <v>12</v>
      </c>
      <c r="B15" s="14" t="s">
        <v>35</v>
      </c>
      <c r="C15" s="11" t="s">
        <v>36</v>
      </c>
      <c r="D15" s="11"/>
      <c r="E15" s="11">
        <v>1</v>
      </c>
      <c r="F15" s="11">
        <v>2</v>
      </c>
      <c r="G15" s="19"/>
      <c r="H15" s="19">
        <v>1</v>
      </c>
      <c r="I15" s="19"/>
      <c r="J15" s="11"/>
      <c r="K15" s="11"/>
      <c r="L15" s="11">
        <v>1</v>
      </c>
      <c r="M15" s="11">
        <v>1</v>
      </c>
      <c r="N15" s="11">
        <v>1</v>
      </c>
      <c r="O15" s="11">
        <v>1</v>
      </c>
      <c r="P15" s="11"/>
      <c r="Q15" s="11">
        <f t="shared" si="1"/>
        <v>8</v>
      </c>
    </row>
    <row r="16" s="2" customFormat="true" ht="46" customHeight="true" spans="1:17">
      <c r="A16" s="15"/>
      <c r="B16" s="16"/>
      <c r="C16" s="11" t="s">
        <v>37</v>
      </c>
      <c r="D16" s="11">
        <v>1</v>
      </c>
      <c r="E16" s="11"/>
      <c r="F16" s="11">
        <v>1</v>
      </c>
      <c r="G16" s="19"/>
      <c r="H16" s="19"/>
      <c r="I16" s="19"/>
      <c r="J16" s="11"/>
      <c r="K16" s="11"/>
      <c r="L16" s="11"/>
      <c r="M16" s="11"/>
      <c r="N16" s="11"/>
      <c r="O16" s="11"/>
      <c r="P16" s="11"/>
      <c r="Q16" s="11">
        <v>2</v>
      </c>
    </row>
    <row r="17" s="2" customFormat="true" ht="46" customHeight="true" spans="1:17">
      <c r="A17" s="11">
        <v>13</v>
      </c>
      <c r="B17" s="11" t="s">
        <v>38</v>
      </c>
      <c r="C17" s="11" t="s">
        <v>36</v>
      </c>
      <c r="D17" s="11"/>
      <c r="E17" s="11">
        <v>1</v>
      </c>
      <c r="F17" s="11"/>
      <c r="G17" s="19"/>
      <c r="H17" s="19"/>
      <c r="I17" s="19"/>
      <c r="J17" s="11"/>
      <c r="K17" s="11"/>
      <c r="L17" s="11"/>
      <c r="M17" s="11"/>
      <c r="N17" s="11"/>
      <c r="O17" s="11"/>
      <c r="P17" s="11"/>
      <c r="Q17" s="11">
        <f t="shared" si="1"/>
        <v>1</v>
      </c>
    </row>
    <row r="18" s="2" customFormat="true" ht="46" customHeight="true" spans="1:17">
      <c r="A18" s="11" t="s">
        <v>39</v>
      </c>
      <c r="B18" s="11"/>
      <c r="C18" s="11"/>
      <c r="D18" s="11">
        <f t="shared" ref="D18:Q18" si="2">SUM(D4:D17)</f>
        <v>2</v>
      </c>
      <c r="E18" s="11">
        <f t="shared" si="2"/>
        <v>3</v>
      </c>
      <c r="F18" s="11">
        <f t="shared" si="2"/>
        <v>3</v>
      </c>
      <c r="G18" s="19">
        <f t="shared" si="2"/>
        <v>3</v>
      </c>
      <c r="H18" s="19">
        <f t="shared" si="2"/>
        <v>3</v>
      </c>
      <c r="I18" s="19">
        <f t="shared" si="2"/>
        <v>1</v>
      </c>
      <c r="J18" s="11">
        <f t="shared" si="2"/>
        <v>2</v>
      </c>
      <c r="K18" s="11">
        <f t="shared" si="2"/>
        <v>1</v>
      </c>
      <c r="L18" s="11">
        <f t="shared" si="2"/>
        <v>1</v>
      </c>
      <c r="M18" s="11">
        <f t="shared" si="2"/>
        <v>2</v>
      </c>
      <c r="N18" s="11">
        <f t="shared" si="2"/>
        <v>3</v>
      </c>
      <c r="O18" s="11">
        <f t="shared" si="2"/>
        <v>1</v>
      </c>
      <c r="P18" s="11">
        <f t="shared" si="2"/>
        <v>1</v>
      </c>
      <c r="Q18" s="11">
        <f t="shared" si="2"/>
        <v>26</v>
      </c>
    </row>
    <row r="19" ht="22" customHeight="true" spans="1:17">
      <c r="A19" s="17" t="s">
        <v>40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</row>
  </sheetData>
  <mergeCells count="6">
    <mergeCell ref="A1:O1"/>
    <mergeCell ref="A2:Q2"/>
    <mergeCell ref="A18:C18"/>
    <mergeCell ref="A19:Q19"/>
    <mergeCell ref="A15:A16"/>
    <mergeCell ref="B15:B16"/>
  </mergeCells>
  <printOptions horizontalCentered="true"/>
  <pageMargins left="0.554861111111111" right="0.554861111111111" top="0.409027777777778" bottom="0.409027777777778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上海市崇明区教育局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2024-12-08T05:39:00Z</dcterms:created>
  <dcterms:modified xsi:type="dcterms:W3CDTF">2025-05-08T14:34:07Z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